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https://ntrs-my.sharepoint.com/personal/ear5_ntrs_com/Documents/FDrive/Important Items- FlexShares/"/>
    </mc:Choice>
  </mc:AlternateContent>
  <xr:revisionPtr revIDLastSave="0" documentId="8_{BC85B62A-E220-422F-AC31-E43124048627}" xr6:coauthVersionLast="47" xr6:coauthVersionMax="47" xr10:uidLastSave="{00000000-0000-0000-0000-000000000000}"/>
  <bookViews>
    <workbookView xWindow="1476" yWindow="5136" windowWidth="24756" windowHeight="10692" xr2:uid="{00000000-000D-0000-FFFF-FFFF00000000}"/>
  </bookViews>
  <sheets>
    <sheet name="NRA Layout" sheetId="3" r:id="rId1"/>
  </sheets>
  <definedNames>
    <definedName name="_xlnm._FilterDatabase" localSheetId="0" hidden="1">'NRA Layout'!$A$13:$K$278</definedName>
    <definedName name="_xlnm.Print_Area" localSheetId="0">'NRA Layout'!$1:$17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83" i="3" l="1"/>
  <c r="J283" i="3"/>
  <c r="I283" i="3"/>
  <c r="H283" i="3"/>
  <c r="G283" i="3"/>
  <c r="G277" i="3"/>
  <c r="G272" i="3"/>
  <c r="G266" i="3"/>
  <c r="G252" i="3"/>
  <c r="G238" i="3"/>
  <c r="G232" i="3"/>
  <c r="G226" i="3"/>
  <c r="G220" i="3"/>
  <c r="G214" i="3"/>
  <c r="G200" i="3"/>
  <c r="G194" i="3"/>
  <c r="G188" i="3"/>
  <c r="G182" i="3"/>
  <c r="G176" i="3"/>
  <c r="G170" i="3"/>
  <c r="G164" i="3"/>
  <c r="G158" i="3"/>
  <c r="G152" i="3"/>
  <c r="G138" i="3"/>
  <c r="G124" i="3"/>
  <c r="G110" i="3"/>
  <c r="G96" i="3"/>
  <c r="G82" i="3"/>
  <c r="G68" i="3"/>
  <c r="G62" i="3"/>
  <c r="G56" i="3"/>
  <c r="G50" i="3"/>
  <c r="G36" i="3"/>
  <c r="G30" i="3"/>
  <c r="G24" i="3"/>
  <c r="G18" i="3"/>
  <c r="K277" i="3"/>
  <c r="J277" i="3"/>
  <c r="I277" i="3"/>
  <c r="H277" i="3"/>
  <c r="K272" i="3"/>
  <c r="J272" i="3"/>
  <c r="I272" i="3"/>
  <c r="H272" i="3"/>
  <c r="K266" i="3"/>
  <c r="J266" i="3"/>
  <c r="I266" i="3"/>
  <c r="H266" i="3"/>
  <c r="K252" i="3"/>
  <c r="J252" i="3"/>
  <c r="I252" i="3"/>
  <c r="H252" i="3"/>
  <c r="K238" i="3"/>
  <c r="J238" i="3"/>
  <c r="I238" i="3"/>
  <c r="H238" i="3"/>
  <c r="K232" i="3"/>
  <c r="J232" i="3"/>
  <c r="I232" i="3"/>
  <c r="H232" i="3"/>
  <c r="K226" i="3"/>
  <c r="J226" i="3"/>
  <c r="I226" i="3"/>
  <c r="H226" i="3"/>
  <c r="K220" i="3"/>
  <c r="J220" i="3"/>
  <c r="I220" i="3"/>
  <c r="H220" i="3"/>
  <c r="K214" i="3"/>
  <c r="J214" i="3"/>
  <c r="I214" i="3"/>
  <c r="H214" i="3"/>
  <c r="K200" i="3"/>
  <c r="J200" i="3"/>
  <c r="I200" i="3"/>
  <c r="H200" i="3"/>
  <c r="K194" i="3"/>
  <c r="J194" i="3"/>
  <c r="I194" i="3"/>
  <c r="H194" i="3"/>
  <c r="K188" i="3"/>
  <c r="J188" i="3"/>
  <c r="I188" i="3"/>
  <c r="H188" i="3"/>
  <c r="K182" i="3"/>
  <c r="J182" i="3"/>
  <c r="I182" i="3"/>
  <c r="H182" i="3"/>
  <c r="K176" i="3"/>
  <c r="J176" i="3"/>
  <c r="I176" i="3"/>
  <c r="H176" i="3"/>
  <c r="K170" i="3"/>
  <c r="J170" i="3"/>
  <c r="I170" i="3"/>
  <c r="H170" i="3"/>
  <c r="K164" i="3"/>
  <c r="J164" i="3"/>
  <c r="I164" i="3"/>
  <c r="H164" i="3"/>
  <c r="K158" i="3"/>
  <c r="J158" i="3"/>
  <c r="I158" i="3"/>
  <c r="H158" i="3"/>
  <c r="K152" i="3"/>
  <c r="J152" i="3"/>
  <c r="I152" i="3"/>
  <c r="H152" i="3"/>
  <c r="K138" i="3"/>
  <c r="J138" i="3"/>
  <c r="I138" i="3"/>
  <c r="H138" i="3"/>
  <c r="K124" i="3"/>
  <c r="J124" i="3"/>
  <c r="I124" i="3"/>
  <c r="H124" i="3"/>
  <c r="K110" i="3"/>
  <c r="J110" i="3"/>
  <c r="I110" i="3"/>
  <c r="H110" i="3"/>
  <c r="K96" i="3"/>
  <c r="J96" i="3"/>
  <c r="I96" i="3"/>
  <c r="H96" i="3"/>
  <c r="K82" i="3"/>
  <c r="J82" i="3"/>
  <c r="I82" i="3"/>
  <c r="H82" i="3"/>
  <c r="K68" i="3"/>
  <c r="J68" i="3"/>
  <c r="I68" i="3"/>
  <c r="H68" i="3"/>
  <c r="K62" i="3"/>
  <c r="J62" i="3"/>
  <c r="I62" i="3"/>
  <c r="H62" i="3"/>
  <c r="K56" i="3"/>
  <c r="J56" i="3"/>
  <c r="I56" i="3"/>
  <c r="H56" i="3"/>
  <c r="K50" i="3"/>
  <c r="J50" i="3"/>
  <c r="I50" i="3"/>
  <c r="H50" i="3"/>
  <c r="K36" i="3"/>
  <c r="J36" i="3"/>
  <c r="I36" i="3"/>
  <c r="H36" i="3"/>
  <c r="K30" i="3"/>
  <c r="J30" i="3"/>
  <c r="I30" i="3"/>
  <c r="H30" i="3"/>
  <c r="K24" i="3"/>
  <c r="J24" i="3"/>
  <c r="I24" i="3"/>
  <c r="H24" i="3"/>
  <c r="K18" i="3"/>
  <c r="J18" i="3"/>
  <c r="I18" i="3"/>
  <c r="H18" i="3"/>
</calcChain>
</file>

<file path=xl/sharedStrings.xml><?xml version="1.0" encoding="utf-8"?>
<sst xmlns="http://schemas.openxmlformats.org/spreadsheetml/2006/main" count="1469" uniqueCount="155">
  <si>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</si>
  <si>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Security</t>
  </si>
  <si>
    <t>Description</t>
  </si>
  <si>
    <t>Ticker</t>
  </si>
  <si>
    <t>(Fund Name)</t>
  </si>
  <si>
    <t>CUSIP</t>
  </si>
  <si>
    <t>Symbol</t>
  </si>
  <si>
    <t>Date</t>
  </si>
  <si>
    <t>Short-Term</t>
  </si>
  <si>
    <t>Capital Gain</t>
  </si>
  <si>
    <t>NRA Layout Report Date:</t>
  </si>
  <si>
    <t>NRA Exempt</t>
  </si>
  <si>
    <t>Interest Income)</t>
  </si>
  <si>
    <t>Income Div</t>
  </si>
  <si>
    <t>(Attributed to</t>
  </si>
  <si>
    <t>Long-Term</t>
  </si>
  <si>
    <t>FIRPTA</t>
  </si>
  <si>
    <t>Eligible</t>
  </si>
  <si>
    <t>Reclass</t>
  </si>
  <si>
    <t>Payable</t>
  </si>
  <si>
    <t>Corrected</t>
  </si>
  <si>
    <t>( C )</t>
  </si>
  <si>
    <t>( R )</t>
  </si>
  <si>
    <t>Non-NRA Exempt</t>
  </si>
  <si>
    <t>Non-FIRPTA</t>
  </si>
  <si>
    <t>Please Skip Rows Between Entries (no requirement to list in CUSIP order)</t>
  </si>
  <si>
    <t>TARGET DELIVERY DATE:  January 31, 2023</t>
  </si>
  <si>
    <t>33939L860</t>
  </si>
  <si>
    <t>QDF</t>
  </si>
  <si>
    <t/>
  </si>
  <si>
    <t>03/24/2022</t>
  </si>
  <si>
    <t>06/24/2022</t>
  </si>
  <si>
    <t>09/22/2022</t>
  </si>
  <si>
    <t>12/22/2022</t>
  </si>
  <si>
    <t>TOTAL</t>
  </si>
  <si>
    <t>33939L852</t>
  </si>
  <si>
    <t>QDYN</t>
  </si>
  <si>
    <t>33939L845</t>
  </si>
  <si>
    <t>QDEF</t>
  </si>
  <si>
    <t>33939L746</t>
  </si>
  <si>
    <t>QLC</t>
  </si>
  <si>
    <t>33939L753</t>
  </si>
  <si>
    <t>LKOR</t>
  </si>
  <si>
    <t>02/07/2022</t>
  </si>
  <si>
    <t>03/07/2022</t>
  </si>
  <si>
    <t>04/07/2022</t>
  </si>
  <si>
    <t>05/06/2022</t>
  </si>
  <si>
    <t>06/07/2022</t>
  </si>
  <si>
    <t>07/08/2022</t>
  </si>
  <si>
    <t>08/05/2022</t>
  </si>
  <si>
    <t>09/08/2022</t>
  </si>
  <si>
    <t>10/07/2022</t>
  </si>
  <si>
    <t>11/07/2022</t>
  </si>
  <si>
    <t>12/07/2022</t>
  </si>
  <si>
    <t>33939L738</t>
  </si>
  <si>
    <t>ASET</t>
  </si>
  <si>
    <t>03/30/2022</t>
  </si>
  <si>
    <t>06/30/2022</t>
  </si>
  <si>
    <t>09/28/2022</t>
  </si>
  <si>
    <t>12/29/2022</t>
  </si>
  <si>
    <t>33939L696</t>
  </si>
  <si>
    <t>ESG</t>
  </si>
  <si>
    <t>33939L100</t>
  </si>
  <si>
    <t>TILT</t>
  </si>
  <si>
    <t>33939L506</t>
  </si>
  <si>
    <t>TDTT</t>
  </si>
  <si>
    <t>33939L605</t>
  </si>
  <si>
    <t>TDTF</t>
  </si>
  <si>
    <t>33939L670</t>
  </si>
  <si>
    <t>BNDC</t>
  </si>
  <si>
    <t>02/11/2022</t>
  </si>
  <si>
    <t>03/11/2022</t>
  </si>
  <si>
    <t>04/13/2022</t>
  </si>
  <si>
    <t>05/12/2022</t>
  </si>
  <si>
    <t>06/13/2022</t>
  </si>
  <si>
    <t>07/14/2022</t>
  </si>
  <si>
    <t>08/11/2022</t>
  </si>
  <si>
    <t>09/14/2022</t>
  </si>
  <si>
    <t>10/14/2022</t>
  </si>
  <si>
    <t>11/14/2022</t>
  </si>
  <si>
    <t>12/13/2022</t>
  </si>
  <si>
    <t>33939L779</t>
  </si>
  <si>
    <t>MBSD</t>
  </si>
  <si>
    <t>33939L761</t>
  </si>
  <si>
    <t>SKOR</t>
  </si>
  <si>
    <t>33939L886</t>
  </si>
  <si>
    <t>RAVI</t>
  </si>
  <si>
    <t>33939L795</t>
  </si>
  <si>
    <t>NFRA</t>
  </si>
  <si>
    <t>33939L803</t>
  </si>
  <si>
    <t>TLTD</t>
  </si>
  <si>
    <t>33939L308</t>
  </si>
  <si>
    <t>TLTE</t>
  </si>
  <si>
    <t>33939L688</t>
  </si>
  <si>
    <t>ESGG</t>
  </si>
  <si>
    <t>33939L837</t>
  </si>
  <si>
    <t>IQDF</t>
  </si>
  <si>
    <t>33939L829</t>
  </si>
  <si>
    <t>IQDY</t>
  </si>
  <si>
    <t>33939L811</t>
  </si>
  <si>
    <t>IQDE</t>
  </si>
  <si>
    <t>33939L407</t>
  </si>
  <si>
    <t>GUNR</t>
  </si>
  <si>
    <t>33939L662</t>
  </si>
  <si>
    <t>HYGV</t>
  </si>
  <si>
    <t>33939L654</t>
  </si>
  <si>
    <t>QLV</t>
  </si>
  <si>
    <t>33939L647</t>
  </si>
  <si>
    <t>QLVD</t>
  </si>
  <si>
    <t>33939L639</t>
  </si>
  <si>
    <t>QLVE</t>
  </si>
  <si>
    <t>33939L613</t>
  </si>
  <si>
    <t>FEUS</t>
  </si>
  <si>
    <t>33939L589</t>
  </si>
  <si>
    <t>FEHY</t>
  </si>
  <si>
    <t>33939L571</t>
  </si>
  <si>
    <t>FEIG</t>
  </si>
  <si>
    <t>33939L597</t>
  </si>
  <si>
    <t>FEDM</t>
  </si>
  <si>
    <t>33939L621</t>
  </si>
  <si>
    <t>FEEM</t>
  </si>
  <si>
    <t>Flexshares Ultra-Short Income Fund</t>
  </si>
  <si>
    <t>FlexShares Quality Dividend Index Fund</t>
  </si>
  <si>
    <t>FlexShares Quality Dividend Dynamic Index Fund</t>
  </si>
  <si>
    <t>FlexShares Quality Dividend Defensive Index Fund</t>
  </si>
  <si>
    <t>FlexShares US Quality Large Cap Index Fund</t>
  </si>
  <si>
    <t>FlexShares Credit-Scored US Long Corporate Bond Index Fund</t>
  </si>
  <si>
    <t>FlexShares Real Assets Allocation Index Fund</t>
  </si>
  <si>
    <t>FlexShares STOXX US ESG Select Index Fund</t>
  </si>
  <si>
    <t>FlexShares Morningstar US Market Factor Tilt Index Fund</t>
  </si>
  <si>
    <t>Flexshares iBoxx 3- Year Target Duration TIPS Index Fund</t>
  </si>
  <si>
    <t>Flexshares iBoxx 5 - Year Target Duration TIPS Index Fund</t>
  </si>
  <si>
    <t>FlexShares Core Select Bond Fund</t>
  </si>
  <si>
    <t>Flexshares Disciplined Duration MBS Index Fund</t>
  </si>
  <si>
    <t>Flexshares Credit-Scored US Corporate Bond Index Fund</t>
  </si>
  <si>
    <t>FlexShares STOXX Global Broad Infrastructure Index Fund</t>
  </si>
  <si>
    <t>FlexShares Morningstar Developed Markets ex-US Factor Tilt Index Fund</t>
  </si>
  <si>
    <t>FlexShares Morningstar Emerging Markets Factor Tilt Index Fund</t>
  </si>
  <si>
    <t>FlexShares STOXX Global ESG Select Index Fund</t>
  </si>
  <si>
    <t>FlexShares International Quality Dividend Index Fund</t>
  </si>
  <si>
    <t>FlexShares International Quality Dividend Dynamic Index Fund</t>
  </si>
  <si>
    <t>FlexShares International Quality Dividend Defensive Index Fund</t>
  </si>
  <si>
    <t>FlexShares Morningstar Global Upstream Natural Resources Index Fund</t>
  </si>
  <si>
    <t>FlexShares High Yield Value-Scored Bond Index Fund</t>
  </si>
  <si>
    <t>FlexShares US Quality Low Volatility Index Fund</t>
  </si>
  <si>
    <t>FlexShares Developed Markets ex-US Quality Low Volatility Index Fund</t>
  </si>
  <si>
    <t>FlexShares Emerging Markets Quality Low Volatility Index Fund</t>
  </si>
  <si>
    <t>FlexShares ESG &amp; Climate US Large Cap Core Index Fund</t>
  </si>
  <si>
    <t>FlexShares ESG &amp; Climate High Yield Corporate Core Index Fund</t>
  </si>
  <si>
    <t>FlexShares ESG &amp; Climate Investment Grade Corporate Core Index Fund</t>
  </si>
  <si>
    <t>FlexShares ESG &amp; Climate Developed Markets ex-US Core Index Fund</t>
  </si>
  <si>
    <t>FlexShares ESG &amp; Climate Emerging Markets Core Index Fund</t>
  </si>
  <si>
    <t>FlexShares Global Quality Real Estate Index Fund</t>
  </si>
  <si>
    <t>33939L787</t>
  </si>
  <si>
    <t>GQRE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</si>
</sst>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00000"/>
  </numFmts>
  <fonts count="8">
    <font>
      <sz val="10"/>
      <name val="Arial"/>
      <family val="2"/>
    </font>
    <font>
      <b/>
      <sz val="10"/>
      <name val="Arial"/>
      <family val="2"/>
    </font>
    <font>
      <i/>
      <sz val="10"/>
      <name val="Arial"/>
      <family val="2"/>
    </font>
    <font>
      <b/>
      <u/>
      <sz val="14"/>
      <name val="Arial"/>
      <family val="2"/>
    </font>
    <font>
      <b/>
      <u/>
      <sz val="10"/>
      <name val="Arial"/>
      <family val="2"/>
    </font>
    <font>
      <i/>
      <sz val="9"/>
      <name val="Palatino"/>
      <family val="1"/>
    </font>
    <font>
      <i/>
      <sz val="9"/>
      <name val="Arial"/>
      <family val="2"/>
    </font>
    <font>
      <sz val="10"/>
      <name val="Arial"/>
      <family val="2"/>
    </font>
  </fonts>
  <fills count="3">
    <fill>
      <patternFill patternType="none"/>
    </fill>
    <fill>
      <patternFill patternType="gray125"/>
    </fill>
    <fill>
      <patternFill patternType="solid">
        <fgColor indexed="47"/>
        <bgColor indexed="64"/>
      </patternFill>
    </fill>
  </fills>
  <borders count="6">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s>
  <cellStyleXfs count="6">
    <xf numFmtId="0" fontId="0" fillId="0" borderId="0"/>
    <xf numFmtId="9"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cellStyleXfs>
  <cellXfs count="21">
    <xf numFmtId="0" fontId="0" fillId="0" borderId="0" xfId="0"/>
    <xf numFmtId="0" fontId="0" fillId="0" borderId="0" xfId="0" applyAlignment="1">
      <alignment horizontal="center"/>
    </xf>
    <xf numFmtId="0" fontId="1" fillId="0" borderId="0" xfId="0" applyFont="1" applyAlignment="1">
      <alignment horizontal="left"/>
    </xf>
    <xf numFmtId="0" fontId="0" fillId="0" borderId="0" xfId="0" applyFont="1" applyAlignment="1">
      <alignment horizontal="center"/>
    </xf>
    <xf numFmtId="0" fontId="2" fillId="0" borderId="0" xfId="0" applyFont="1" applyAlignment="1">
      <alignment horizontal="left" vertical="top" wrapText="1"/>
    </xf>
    <xf numFmtId="0" fontId="0" fillId="2" borderId="2" xfId="0" applyFont="1" applyFill="1" applyBorder="1" applyAlignment="1">
      <alignment horizontal="center"/>
    </xf>
    <xf numFmtId="0" fontId="1" fillId="0" borderId="0" xfId="0" applyFont="1" applyAlignment="1">
      <alignment horizontal="center"/>
    </xf>
    <xf numFmtId="0" fontId="0" fillId="0" borderId="3" xfId="0" applyBorder="1" applyAlignment="1">
      <alignment horizontal="center"/>
    </xf>
    <xf numFmtId="0" fontId="4" fillId="0" borderId="4" xfId="0" applyFont="1" applyFill="1" applyBorder="1" applyAlignment="1">
      <alignment horizontal="center"/>
    </xf>
    <xf numFmtId="44" fontId="0" fillId="0" borderId="0" xfId="2" applyFont="1"/>
    <xf numFmtId="164" fontId="0" fillId="0" borderId="0" xfId="2" applyNumberFormat="1" applyFont="1"/>
    <xf numFmtId="0" fontId="1" fillId="0" borderId="3" xfId="0" applyFont="1" applyBorder="1" applyAlignment="1">
      <alignment horizontal="center"/>
    </xf>
    <xf numFmtId="0" fontId="0" fillId="0" borderId="5" xfId="0" applyBorder="1" applyAlignment="1"/>
    <xf numFmtId="0" fontId="3" fillId="0" borderId="5" xfId="0" applyFont="1" applyBorder="1" applyAlignment="1"/>
    <xf numFmtId="0" fontId="1" fillId="0" borderId="0" xfId="0" applyFont="1"/>
    <xf numFmtId="44" fontId="1" fillId="0" borderId="0" xfId="2" applyFont="1"/>
    <xf numFmtId="0" fontId="0" fillId="0" borderId="0" xfId="0" applyAlignment="1">
      <alignment horizontal="left"/>
    </xf>
    <xf numFmtId="165" fontId="0" fillId="0" borderId="0" xfId="0" applyNumberFormat="1"/>
    <xf numFmtId="14" fontId="0" fillId="0" borderId="1" xfId="0" applyNumberFormat="1" applyBorder="1" applyAlignment="1">
      <alignment horizontal="left"/>
    </xf>
    <xf numFmtId="0" fontId="5" fillId="0" borderId="0" xfId="0" applyFont="1" applyAlignment="1">
      <alignment horizontal="left" vertical="top" wrapText="1"/>
    </xf>
    <xf numFmtId="0" fontId="6" fillId="0" borderId="0" xfId="0" applyFont="1" applyAlignment="1">
      <alignment horizontal="left" vertical="top" wrapText="1"/>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83"/>
  <sheetViews>
    <sheetView tabSelected="1" topLeftCell="A253" zoomScale="80" zoomScaleNormal="80" workbookViewId="0">
      <selection activeCell="E287" sqref="E287"/>
    </sheetView>
  </sheetViews>
  <sheetFormatPr defaultColWidth="9.109375" defaultRowHeight="13.2"/>
  <cols>
    <col min="1" max="1" width="73.5546875" customWidth="1"/>
    <col min="2" max="2" width="13.109375" customWidth="1"/>
    <col min="3" max="4" width="8.6640625" customWidth="1"/>
    <col min="5" max="5" width="39.44140625" customWidth="1"/>
    <col min="6" max="6" width="10.88671875" customWidth="1"/>
    <col min="7" max="7" width="15.6640625" bestFit="1" customWidth="1"/>
    <col min="8" max="9" width="15" customWidth="1"/>
    <col min="10" max="10" width="18" customWidth="1"/>
    <col min="11" max="11" width="16.6640625" customWidth="1"/>
  </cols>
  <sheetData>
    <row r="1" spans="1:11">
      <c r="A1" s="1"/>
      <c r="B1" s="1"/>
      <c r="C1" s="1"/>
      <c r="D1" s="1"/>
      <c r="E1" s="1"/>
      <c r="F1" s="1"/>
    </row>
    <row r="2" spans="1:11">
      <c r="A2" s="2" t="s">
        <v>10</v>
      </c>
      <c r="B2" s="18">
        <v>44950</v>
      </c>
      <c r="C2" s="3"/>
      <c r="D2" s="6"/>
      <c r="E2" s="6" t="s">
        <v>26</v>
      </c>
      <c r="F2" s="3"/>
    </row>
    <row r="3" spans="1:11">
      <c r="A3" s="1"/>
      <c r="B3" s="1"/>
      <c r="C3" s="3"/>
      <c r="D3" s="3"/>
      <c r="E3" s="3"/>
      <c r="F3" s="3"/>
    </row>
    <row r="4" spans="1:11">
      <c r="A4" s="19" t="s">
        <v>0</v>
      </c>
      <c r="B4" s="20"/>
      <c r="C4" s="20"/>
      <c r="D4" s="20"/>
      <c r="E4" s="20"/>
      <c r="F4" s="20"/>
    </row>
    <row r="5" spans="1:11">
      <c r="A5" s="20"/>
      <c r="B5" s="20"/>
      <c r="C5" s="20"/>
      <c r="D5" s="20"/>
      <c r="E5" s="20"/>
      <c r="F5" s="20"/>
    </row>
    <row r="6" spans="1:11" ht="24" customHeight="1">
      <c r="A6" s="20"/>
      <c r="B6" s="20"/>
      <c r="C6" s="20"/>
      <c r="D6" s="20"/>
      <c r="E6" s="20"/>
      <c r="F6" s="20"/>
    </row>
    <row r="7" spans="1:11">
      <c r="A7" s="4"/>
      <c r="B7" s="4"/>
      <c r="C7" s="4"/>
      <c r="D7" s="4"/>
      <c r="E7" s="4"/>
      <c r="F7" s="4"/>
    </row>
    <row r="8" spans="1:11" ht="17.399999999999999">
      <c r="A8" s="13" t="s">
        <v>25</v>
      </c>
      <c r="B8" s="12"/>
      <c r="C8" s="12"/>
      <c r="D8" s="12"/>
      <c r="E8" s="12"/>
      <c r="F8" s="12"/>
    </row>
    <row r="9" spans="1:11">
      <c r="A9" s="5">
        <v>1</v>
      </c>
      <c r="B9" s="5">
        <v>2</v>
      </c>
      <c r="C9" s="5">
        <v>3</v>
      </c>
      <c r="D9" s="5">
        <v>4</v>
      </c>
      <c r="E9" s="5">
        <v>5</v>
      </c>
      <c r="F9" s="5">
        <v>6</v>
      </c>
      <c r="G9" s="5">
        <v>7</v>
      </c>
      <c r="H9" s="5">
        <v>8</v>
      </c>
      <c r="I9" s="5">
        <v>9</v>
      </c>
      <c r="J9" s="5">
        <v>10</v>
      </c>
      <c r="K9" s="5">
        <v>11</v>
      </c>
    </row>
    <row r="10" spans="1:11" s="1" customFormat="1">
      <c r="A10" s="7"/>
      <c r="B10" s="7"/>
      <c r="C10" s="7"/>
      <c r="D10" s="7"/>
      <c r="E10" s="7"/>
      <c r="F10" s="7"/>
      <c r="G10" s="11" t="s">
        <v>11</v>
      </c>
      <c r="H10" s="7"/>
      <c r="I10" s="11" t="s">
        <v>16</v>
      </c>
      <c r="J10" s="11" t="s">
        <v>16</v>
      </c>
      <c r="K10" s="11" t="s">
        <v>23</v>
      </c>
    </row>
    <row r="11" spans="1:11" s="1" customFormat="1">
      <c r="A11" s="11" t="s">
        <v>1</v>
      </c>
      <c r="B11" s="7"/>
      <c r="C11" s="7"/>
      <c r="D11" s="7"/>
      <c r="E11" s="7"/>
      <c r="F11" s="7"/>
      <c r="G11" s="11" t="s">
        <v>13</v>
      </c>
      <c r="H11" s="11" t="s">
        <v>11</v>
      </c>
      <c r="I11" s="11" t="s">
        <v>17</v>
      </c>
      <c r="J11" s="11" t="s">
        <v>17</v>
      </c>
      <c r="K11" s="11" t="s">
        <v>24</v>
      </c>
    </row>
    <row r="12" spans="1:11" s="1" customFormat="1">
      <c r="A12" s="11" t="s">
        <v>2</v>
      </c>
      <c r="B12" s="11"/>
      <c r="C12" s="11" t="s">
        <v>3</v>
      </c>
      <c r="D12" s="11" t="s">
        <v>18</v>
      </c>
      <c r="E12" s="11" t="s">
        <v>20</v>
      </c>
      <c r="F12" s="11" t="s">
        <v>19</v>
      </c>
      <c r="G12" s="11" t="s">
        <v>14</v>
      </c>
      <c r="H12" s="11" t="s">
        <v>8</v>
      </c>
      <c r="I12" s="11" t="s">
        <v>8</v>
      </c>
      <c r="J12" s="11" t="s">
        <v>15</v>
      </c>
      <c r="K12" s="11" t="s">
        <v>15</v>
      </c>
    </row>
    <row r="13" spans="1:11" s="1" customFormat="1">
      <c r="A13" s="8" t="s">
        <v>4</v>
      </c>
      <c r="B13" s="8" t="s">
        <v>5</v>
      </c>
      <c r="C13" s="8" t="s">
        <v>6</v>
      </c>
      <c r="D13" s="8" t="s">
        <v>22</v>
      </c>
      <c r="E13" s="8" t="s">
        <v>21</v>
      </c>
      <c r="F13" s="8" t="s">
        <v>7</v>
      </c>
      <c r="G13" s="8" t="s">
        <v>12</v>
      </c>
      <c r="H13" s="8" t="s">
        <v>9</v>
      </c>
      <c r="I13" s="8" t="s">
        <v>9</v>
      </c>
      <c r="J13" s="8" t="s">
        <v>9</v>
      </c>
      <c r="K13" s="8" t="s">
        <v>9</v>
      </c>
    </row>
    <row r="14" spans="1:11" s="1" customFormat="1">
      <c r="A14" s="16" t="s">
        <v>122</v>
      </c>
      <c r="B14" s="16" t="s">
        <v>27</v>
      </c>
      <c r="C14" s="16" t="s">
        <v>28</v>
      </c>
      <c r="D14" s="1" t="s">
        <v>29</v>
      </c>
      <c r="E14" s="1" t="s">
        <v>29</v>
      </c>
      <c r="F14" s="1" t="s">
        <v>30</v>
      </c>
      <c r="G14" s="17">
        <v>4.8999999999999998E-5</v>
      </c>
    </row>
    <row r="15" spans="1:11">
      <c r="A15" s="16" t="s">
        <v>122</v>
      </c>
      <c r="B15" t="s">
        <v>27</v>
      </c>
      <c r="C15" t="s">
        <v>28</v>
      </c>
      <c r="D15" t="s">
        <v>29</v>
      </c>
      <c r="E15" t="s">
        <v>29</v>
      </c>
      <c r="F15" t="s">
        <v>31</v>
      </c>
      <c r="G15" s="17">
        <v>6.2000000000000003E-5</v>
      </c>
    </row>
    <row r="16" spans="1:11">
      <c r="A16" s="16" t="s">
        <v>122</v>
      </c>
      <c r="B16" t="s">
        <v>27</v>
      </c>
      <c r="C16" t="s">
        <v>28</v>
      </c>
      <c r="D16" t="s">
        <v>29</v>
      </c>
      <c r="E16" t="s">
        <v>29</v>
      </c>
      <c r="F16" t="s">
        <v>32</v>
      </c>
      <c r="G16" s="17">
        <v>6.0999999999999999E-5</v>
      </c>
    </row>
    <row r="17" spans="1:11">
      <c r="A17" s="16" t="s">
        <v>122</v>
      </c>
      <c r="B17" t="s">
        <v>27</v>
      </c>
      <c r="C17" t="s">
        <v>28</v>
      </c>
      <c r="D17" t="s">
        <v>29</v>
      </c>
      <c r="E17" t="s">
        <v>29</v>
      </c>
      <c r="F17" t="s">
        <v>33</v>
      </c>
      <c r="G17" s="17">
        <v>7.4999999999999993E-5</v>
      </c>
    </row>
    <row r="18" spans="1:11">
      <c r="A18" s="14" t="s">
        <v>34</v>
      </c>
      <c r="B18" s="14" t="s">
        <v>29</v>
      </c>
      <c r="C18" s="14" t="s">
        <v>29</v>
      </c>
      <c r="D18" s="14" t="s">
        <v>29</v>
      </c>
      <c r="E18" s="14" t="s">
        <v>29</v>
      </c>
      <c r="F18" t="s">
        <v>29</v>
      </c>
      <c r="G18" s="17">
        <f>SUM(G$14:G$17)</f>
        <v>2.4699999999999999E-4</v>
      </c>
      <c r="H18">
        <f>SUM(H$14:H$17)</f>
        <v>0</v>
      </c>
      <c r="I18">
        <f>SUM(I$14:I$17)</f>
        <v>0</v>
      </c>
      <c r="J18">
        <f>SUM(J$14:J$17)</f>
        <v>0</v>
      </c>
      <c r="K18">
        <f>SUM(K$14:K$17)</f>
        <v>0</v>
      </c>
    </row>
    <row r="19" spans="1:11">
      <c r="A19" s="14"/>
      <c r="B19" s="14"/>
      <c r="C19" s="14"/>
      <c r="D19" s="14"/>
      <c r="E19" s="14"/>
      <c r="G19" s="17"/>
    </row>
    <row r="20" spans="1:11">
      <c r="A20" s="16" t="s">
        <v>123</v>
      </c>
      <c r="B20" t="s">
        <v>35</v>
      </c>
      <c r="C20" t="s">
        <v>36</v>
      </c>
      <c r="D20" t="s">
        <v>29</v>
      </c>
      <c r="E20" t="s">
        <v>29</v>
      </c>
      <c r="F20" t="s">
        <v>30</v>
      </c>
      <c r="G20" s="17">
        <v>5.9900000000000003E-4</v>
      </c>
      <c r="H20" s="6"/>
      <c r="I20" s="6"/>
    </row>
    <row r="21" spans="1:11">
      <c r="A21" s="16" t="s">
        <v>123</v>
      </c>
      <c r="B21" t="s">
        <v>35</v>
      </c>
      <c r="C21" t="s">
        <v>36</v>
      </c>
      <c r="D21" t="s">
        <v>29</v>
      </c>
      <c r="E21" t="s">
        <v>29</v>
      </c>
      <c r="F21" t="s">
        <v>31</v>
      </c>
      <c r="G21" s="17">
        <v>7.7200000000000001E-4</v>
      </c>
      <c r="H21" s="6"/>
      <c r="I21" s="6"/>
    </row>
    <row r="22" spans="1:11">
      <c r="A22" s="16" t="s">
        <v>123</v>
      </c>
      <c r="B22" t="s">
        <v>35</v>
      </c>
      <c r="C22" t="s">
        <v>36</v>
      </c>
      <c r="D22" t="s">
        <v>29</v>
      </c>
      <c r="E22" t="s">
        <v>29</v>
      </c>
      <c r="F22" t="s">
        <v>32</v>
      </c>
      <c r="G22" s="17">
        <v>7.6099999999999996E-4</v>
      </c>
      <c r="H22" s="6"/>
      <c r="I22" s="6"/>
    </row>
    <row r="23" spans="1:11">
      <c r="A23" s="16" t="s">
        <v>123</v>
      </c>
      <c r="B23" t="s">
        <v>35</v>
      </c>
      <c r="C23" t="s">
        <v>36</v>
      </c>
      <c r="D23" s="10" t="s">
        <v>29</v>
      </c>
      <c r="E23" s="10" t="s">
        <v>29</v>
      </c>
      <c r="F23" t="s">
        <v>33</v>
      </c>
      <c r="G23" s="17">
        <v>1.0039999999999999E-3</v>
      </c>
    </row>
    <row r="24" spans="1:11">
      <c r="A24" s="14" t="s">
        <v>34</v>
      </c>
      <c r="B24" s="14" t="s">
        <v>29</v>
      </c>
      <c r="C24" s="14" t="s">
        <v>29</v>
      </c>
      <c r="D24" s="14" t="s">
        <v>29</v>
      </c>
      <c r="E24" s="14" t="s">
        <v>29</v>
      </c>
      <c r="F24" t="s">
        <v>29</v>
      </c>
      <c r="G24" s="17">
        <f>SUM(G$20:G$23)</f>
        <v>3.1359999999999999E-3</v>
      </c>
      <c r="H24">
        <f>SUM(H$20:H$23)</f>
        <v>0</v>
      </c>
      <c r="I24">
        <f>SUM(I$20:I$23)</f>
        <v>0</v>
      </c>
      <c r="J24">
        <f>SUM(J$20:J$23)</f>
        <v>0</v>
      </c>
      <c r="K24">
        <f>SUM(K$20:K$23)</f>
        <v>0</v>
      </c>
    </row>
    <row r="25" spans="1:11">
      <c r="A25" s="14"/>
      <c r="B25" s="14"/>
      <c r="C25" s="14"/>
      <c r="D25" s="14"/>
      <c r="E25" s="14"/>
      <c r="G25" s="17"/>
    </row>
    <row r="26" spans="1:11">
      <c r="A26" s="16" t="s">
        <v>124</v>
      </c>
      <c r="B26" t="s">
        <v>37</v>
      </c>
      <c r="C26" t="s">
        <v>38</v>
      </c>
      <c r="D26" s="10" t="s">
        <v>29</v>
      </c>
      <c r="E26" s="10" t="s">
        <v>29</v>
      </c>
      <c r="F26" t="s">
        <v>30</v>
      </c>
      <c r="G26" s="17">
        <v>1.06E-4</v>
      </c>
    </row>
    <row r="27" spans="1:11">
      <c r="A27" s="16" t="s">
        <v>124</v>
      </c>
      <c r="B27" t="s">
        <v>37</v>
      </c>
      <c r="C27" t="s">
        <v>38</v>
      </c>
      <c r="D27" t="s">
        <v>29</v>
      </c>
      <c r="E27" t="s">
        <v>29</v>
      </c>
      <c r="F27" t="s">
        <v>31</v>
      </c>
      <c r="G27" s="17">
        <v>1.64E-4</v>
      </c>
    </row>
    <row r="28" spans="1:11">
      <c r="A28" s="16" t="s">
        <v>124</v>
      </c>
      <c r="B28" t="s">
        <v>37</v>
      </c>
      <c r="C28" t="s">
        <v>38</v>
      </c>
      <c r="D28" s="9" t="s">
        <v>29</v>
      </c>
      <c r="E28" s="9" t="s">
        <v>29</v>
      </c>
      <c r="F28" t="s">
        <v>32</v>
      </c>
      <c r="G28" s="17">
        <v>1.6200000000000001E-4</v>
      </c>
    </row>
    <row r="29" spans="1:11">
      <c r="A29" s="16" t="s">
        <v>124</v>
      </c>
      <c r="B29" t="s">
        <v>37</v>
      </c>
      <c r="C29" t="s">
        <v>38</v>
      </c>
      <c r="D29" t="s">
        <v>29</v>
      </c>
      <c r="E29" t="s">
        <v>29</v>
      </c>
      <c r="F29" t="s">
        <v>33</v>
      </c>
      <c r="G29" s="17">
        <v>2.0000000000000001E-4</v>
      </c>
    </row>
    <row r="30" spans="1:11">
      <c r="A30" s="14" t="s">
        <v>34</v>
      </c>
      <c r="B30" s="14" t="s">
        <v>29</v>
      </c>
      <c r="C30" s="14" t="s">
        <v>29</v>
      </c>
      <c r="D30" s="15" t="s">
        <v>29</v>
      </c>
      <c r="E30" s="15" t="s">
        <v>29</v>
      </c>
      <c r="F30" t="s">
        <v>29</v>
      </c>
      <c r="G30" s="17">
        <f>SUM(G$26:G$29)</f>
        <v>6.3199999999999997E-4</v>
      </c>
      <c r="H30">
        <f>SUM(H$26:H$29)</f>
        <v>0</v>
      </c>
      <c r="I30">
        <f>SUM(I$26:I$29)</f>
        <v>0</v>
      </c>
      <c r="J30">
        <f>SUM(J$26:J$29)</f>
        <v>0</v>
      </c>
      <c r="K30">
        <f>SUM(K$26:K$29)</f>
        <v>0</v>
      </c>
    </row>
    <row r="31" spans="1:11">
      <c r="A31" s="14"/>
      <c r="B31" s="14"/>
      <c r="C31" s="14"/>
      <c r="D31" s="15"/>
      <c r="E31" s="15"/>
      <c r="G31" s="17"/>
    </row>
    <row r="32" spans="1:11">
      <c r="A32" s="16" t="s">
        <v>125</v>
      </c>
      <c r="B32" t="s">
        <v>39</v>
      </c>
      <c r="C32" t="s">
        <v>40</v>
      </c>
      <c r="D32" t="s">
        <v>29</v>
      </c>
      <c r="E32" t="s">
        <v>29</v>
      </c>
      <c r="F32" t="s">
        <v>30</v>
      </c>
      <c r="G32" s="17">
        <v>1.25E-4</v>
      </c>
    </row>
    <row r="33" spans="1:11">
      <c r="A33" s="16" t="s">
        <v>125</v>
      </c>
      <c r="B33" t="s">
        <v>39</v>
      </c>
      <c r="C33" t="s">
        <v>40</v>
      </c>
      <c r="D33" t="s">
        <v>29</v>
      </c>
      <c r="E33" t="s">
        <v>29</v>
      </c>
      <c r="F33" t="s">
        <v>31</v>
      </c>
      <c r="G33" s="17">
        <v>1.4799999999999999E-4</v>
      </c>
    </row>
    <row r="34" spans="1:11">
      <c r="A34" s="16" t="s">
        <v>125</v>
      </c>
      <c r="B34" t="s">
        <v>39</v>
      </c>
      <c r="C34" t="s">
        <v>40</v>
      </c>
      <c r="D34" t="s">
        <v>29</v>
      </c>
      <c r="E34" t="s">
        <v>29</v>
      </c>
      <c r="F34" t="s">
        <v>32</v>
      </c>
      <c r="G34" s="17">
        <v>1.6799999999999999E-4</v>
      </c>
    </row>
    <row r="35" spans="1:11">
      <c r="A35" s="16" t="s">
        <v>125</v>
      </c>
      <c r="B35" t="s">
        <v>39</v>
      </c>
      <c r="C35" t="s">
        <v>40</v>
      </c>
      <c r="D35" t="s">
        <v>29</v>
      </c>
      <c r="E35" t="s">
        <v>29</v>
      </c>
      <c r="F35" t="s">
        <v>33</v>
      </c>
      <c r="G35" s="17">
        <v>2.0100000000000001E-4</v>
      </c>
    </row>
    <row r="36" spans="1:11">
      <c r="A36" s="14" t="s">
        <v>34</v>
      </c>
      <c r="B36" s="14" t="s">
        <v>29</v>
      </c>
      <c r="C36" s="14" t="s">
        <v>29</v>
      </c>
      <c r="D36" s="14" t="s">
        <v>29</v>
      </c>
      <c r="E36" s="14" t="s">
        <v>29</v>
      </c>
      <c r="F36" t="s">
        <v>29</v>
      </c>
      <c r="G36" s="17">
        <f>SUM(G$32:G$35)</f>
        <v>6.4199999999999999E-4</v>
      </c>
      <c r="H36">
        <f>SUM(H$32:H$35)</f>
        <v>0</v>
      </c>
      <c r="I36">
        <f>SUM(I$32:I$35)</f>
        <v>0</v>
      </c>
      <c r="J36">
        <f>SUM(J$32:J$35)</f>
        <v>0</v>
      </c>
      <c r="K36">
        <f>SUM(K$32:K$35)</f>
        <v>0</v>
      </c>
    </row>
    <row r="37" spans="1:11">
      <c r="A37" s="14"/>
      <c r="B37" s="14"/>
      <c r="C37" s="14"/>
      <c r="D37" s="14"/>
      <c r="E37" s="14"/>
      <c r="G37" s="17"/>
    </row>
    <row r="38" spans="1:11">
      <c r="A38" s="16" t="s">
        <v>126</v>
      </c>
      <c r="B38" t="s">
        <v>41</v>
      </c>
      <c r="C38" t="s">
        <v>42</v>
      </c>
      <c r="D38" t="s">
        <v>29</v>
      </c>
      <c r="E38" t="s">
        <v>29</v>
      </c>
      <c r="F38" t="s">
        <v>43</v>
      </c>
      <c r="G38" s="17">
        <v>0.136743</v>
      </c>
    </row>
    <row r="39" spans="1:11">
      <c r="A39" s="16" t="s">
        <v>126</v>
      </c>
      <c r="B39" t="s">
        <v>41</v>
      </c>
      <c r="C39" t="s">
        <v>42</v>
      </c>
      <c r="D39" t="s">
        <v>29</v>
      </c>
      <c r="E39" t="s">
        <v>29</v>
      </c>
      <c r="F39" t="s">
        <v>44</v>
      </c>
      <c r="G39" s="17">
        <v>0.12549099999999999</v>
      </c>
    </row>
    <row r="40" spans="1:11">
      <c r="A40" s="16" t="s">
        <v>126</v>
      </c>
      <c r="B40" t="s">
        <v>41</v>
      </c>
      <c r="C40" t="s">
        <v>42</v>
      </c>
      <c r="D40" t="s">
        <v>29</v>
      </c>
      <c r="E40" t="s">
        <v>29</v>
      </c>
      <c r="F40" t="s">
        <v>45</v>
      </c>
      <c r="G40" s="17">
        <v>0.14196800000000001</v>
      </c>
    </row>
    <row r="41" spans="1:11">
      <c r="A41" s="16" t="s">
        <v>126</v>
      </c>
      <c r="B41" t="s">
        <v>41</v>
      </c>
      <c r="C41" t="s">
        <v>42</v>
      </c>
      <c r="D41" t="s">
        <v>29</v>
      </c>
      <c r="E41" t="s">
        <v>29</v>
      </c>
      <c r="F41" t="s">
        <v>46</v>
      </c>
      <c r="G41" s="17">
        <v>0.13852300000000001</v>
      </c>
    </row>
    <row r="42" spans="1:11">
      <c r="A42" s="16" t="s">
        <v>126</v>
      </c>
      <c r="B42" t="s">
        <v>41</v>
      </c>
      <c r="C42" t="s">
        <v>42</v>
      </c>
      <c r="D42" t="s">
        <v>29</v>
      </c>
      <c r="E42" t="s">
        <v>29</v>
      </c>
      <c r="F42" t="s">
        <v>47</v>
      </c>
      <c r="G42" s="17">
        <v>0.14684900000000001</v>
      </c>
    </row>
    <row r="43" spans="1:11">
      <c r="A43" s="16" t="s">
        <v>126</v>
      </c>
      <c r="B43" t="s">
        <v>41</v>
      </c>
      <c r="C43" t="s">
        <v>42</v>
      </c>
      <c r="D43" t="s">
        <v>29</v>
      </c>
      <c r="E43" t="s">
        <v>29</v>
      </c>
      <c r="F43" t="s">
        <v>48</v>
      </c>
      <c r="G43" s="17">
        <v>0.141536</v>
      </c>
    </row>
    <row r="44" spans="1:11">
      <c r="A44" s="16" t="s">
        <v>126</v>
      </c>
      <c r="B44" t="s">
        <v>41</v>
      </c>
      <c r="C44" t="s">
        <v>42</v>
      </c>
      <c r="D44" t="s">
        <v>29</v>
      </c>
      <c r="E44" t="s">
        <v>29</v>
      </c>
      <c r="F44" t="s">
        <v>49</v>
      </c>
      <c r="G44" s="17">
        <v>0.14883399999999999</v>
      </c>
    </row>
    <row r="45" spans="1:11">
      <c r="A45" s="16" t="s">
        <v>126</v>
      </c>
      <c r="B45" t="s">
        <v>41</v>
      </c>
      <c r="C45" t="s">
        <v>42</v>
      </c>
      <c r="D45" t="s">
        <v>29</v>
      </c>
      <c r="E45" t="s">
        <v>29</v>
      </c>
      <c r="F45" t="s">
        <v>50</v>
      </c>
      <c r="G45" s="17">
        <v>0.151305</v>
      </c>
    </row>
    <row r="46" spans="1:11">
      <c r="A46" s="16" t="s">
        <v>126</v>
      </c>
      <c r="B46" t="s">
        <v>41</v>
      </c>
      <c r="C46" t="s">
        <v>42</v>
      </c>
      <c r="D46" t="s">
        <v>29</v>
      </c>
      <c r="E46" t="s">
        <v>29</v>
      </c>
      <c r="F46" t="s">
        <v>51</v>
      </c>
      <c r="G46" s="17">
        <v>0.147726</v>
      </c>
    </row>
    <row r="47" spans="1:11">
      <c r="A47" s="16" t="s">
        <v>126</v>
      </c>
      <c r="B47" t="s">
        <v>41</v>
      </c>
      <c r="C47" t="s">
        <v>42</v>
      </c>
      <c r="D47" t="s">
        <v>29</v>
      </c>
      <c r="E47" t="s">
        <v>29</v>
      </c>
      <c r="F47" t="s">
        <v>52</v>
      </c>
      <c r="G47" s="17">
        <v>0.15291199999999999</v>
      </c>
    </row>
    <row r="48" spans="1:11">
      <c r="A48" s="16" t="s">
        <v>126</v>
      </c>
      <c r="B48" t="s">
        <v>41</v>
      </c>
      <c r="C48" t="s">
        <v>42</v>
      </c>
      <c r="D48" t="s">
        <v>29</v>
      </c>
      <c r="E48" t="s">
        <v>29</v>
      </c>
      <c r="F48" t="s">
        <v>53</v>
      </c>
      <c r="G48" s="17">
        <v>0.15464600000000001</v>
      </c>
    </row>
    <row r="49" spans="1:11">
      <c r="A49" s="16" t="s">
        <v>126</v>
      </c>
      <c r="B49" t="s">
        <v>41</v>
      </c>
      <c r="C49" t="s">
        <v>42</v>
      </c>
      <c r="D49" t="s">
        <v>29</v>
      </c>
      <c r="E49" t="s">
        <v>29</v>
      </c>
      <c r="F49" t="s">
        <v>33</v>
      </c>
      <c r="G49" s="17">
        <v>0.152004</v>
      </c>
    </row>
    <row r="50" spans="1:11">
      <c r="A50" s="14" t="s">
        <v>34</v>
      </c>
      <c r="B50" s="14" t="s">
        <v>29</v>
      </c>
      <c r="C50" s="14" t="s">
        <v>29</v>
      </c>
      <c r="D50" s="14" t="s">
        <v>29</v>
      </c>
      <c r="E50" s="14" t="s">
        <v>29</v>
      </c>
      <c r="F50" t="s">
        <v>29</v>
      </c>
      <c r="G50" s="17">
        <f>SUM(G$38:G$49)</f>
        <v>1.738537</v>
      </c>
      <c r="H50">
        <f>SUM(H$38:H$49)</f>
        <v>0</v>
      </c>
      <c r="I50">
        <f>SUM(I$38:I$49)</f>
        <v>0</v>
      </c>
      <c r="J50">
        <f>SUM(J$38:J$49)</f>
        <v>0</v>
      </c>
      <c r="K50">
        <f>SUM(K$38:K$49)</f>
        <v>0</v>
      </c>
    </row>
    <row r="51" spans="1:11">
      <c r="A51" s="14"/>
      <c r="B51" s="14"/>
      <c r="C51" s="14"/>
      <c r="D51" s="14"/>
      <c r="E51" s="14"/>
      <c r="G51" s="17"/>
    </row>
    <row r="52" spans="1:11">
      <c r="A52" s="16" t="s">
        <v>127</v>
      </c>
      <c r="B52" t="s">
        <v>54</v>
      </c>
      <c r="C52" t="s">
        <v>55</v>
      </c>
      <c r="D52" t="s">
        <v>29</v>
      </c>
      <c r="E52" t="s">
        <v>29</v>
      </c>
      <c r="F52" t="s">
        <v>56</v>
      </c>
      <c r="G52" s="17">
        <v>2.4000000000000001E-5</v>
      </c>
    </row>
    <row r="53" spans="1:11">
      <c r="A53" s="16" t="s">
        <v>127</v>
      </c>
      <c r="B53" t="s">
        <v>54</v>
      </c>
      <c r="C53" t="s">
        <v>55</v>
      </c>
      <c r="D53" t="s">
        <v>29</v>
      </c>
      <c r="E53" t="s">
        <v>29</v>
      </c>
      <c r="F53" t="s">
        <v>57</v>
      </c>
      <c r="G53" s="17">
        <v>6.0999999999999999E-5</v>
      </c>
    </row>
    <row r="54" spans="1:11">
      <c r="A54" s="16" t="s">
        <v>127</v>
      </c>
      <c r="B54" t="s">
        <v>54</v>
      </c>
      <c r="C54" t="s">
        <v>55</v>
      </c>
      <c r="D54" t="s">
        <v>29</v>
      </c>
      <c r="E54" t="s">
        <v>29</v>
      </c>
      <c r="F54" t="s">
        <v>58</v>
      </c>
      <c r="G54" s="17">
        <v>5.3000000000000001E-5</v>
      </c>
    </row>
    <row r="55" spans="1:11">
      <c r="A55" s="16" t="s">
        <v>127</v>
      </c>
      <c r="B55" t="s">
        <v>54</v>
      </c>
      <c r="C55" t="s">
        <v>55</v>
      </c>
      <c r="D55" t="s">
        <v>29</v>
      </c>
      <c r="E55" t="s">
        <v>29</v>
      </c>
      <c r="F55" t="s">
        <v>59</v>
      </c>
      <c r="G55" s="17">
        <v>3.1000000000000001E-5</v>
      </c>
    </row>
    <row r="56" spans="1:11">
      <c r="A56" s="14" t="s">
        <v>34</v>
      </c>
      <c r="B56" s="14" t="s">
        <v>29</v>
      </c>
      <c r="C56" s="14" t="s">
        <v>29</v>
      </c>
      <c r="D56" s="14" t="s">
        <v>29</v>
      </c>
      <c r="E56" s="14" t="s">
        <v>29</v>
      </c>
      <c r="F56" t="s">
        <v>29</v>
      </c>
      <c r="G56" s="17">
        <f>SUM(G$52:G$55)</f>
        <v>1.6899999999999999E-4</v>
      </c>
      <c r="H56">
        <f>SUM(H$52:H$55)</f>
        <v>0</v>
      </c>
      <c r="I56">
        <f>SUM(I$52:I$55)</f>
        <v>0</v>
      </c>
      <c r="J56">
        <f>SUM(J$52:J$55)</f>
        <v>0</v>
      </c>
      <c r="K56">
        <f>SUM(K$52:K$55)</f>
        <v>0</v>
      </c>
    </row>
    <row r="57" spans="1:11">
      <c r="A57" s="14"/>
      <c r="B57" s="14"/>
      <c r="C57" s="14"/>
      <c r="D57" s="14"/>
      <c r="E57" s="14"/>
      <c r="G57" s="17"/>
    </row>
    <row r="58" spans="1:11">
      <c r="A58" s="16" t="s">
        <v>128</v>
      </c>
      <c r="B58" t="s">
        <v>60</v>
      </c>
      <c r="C58" t="s">
        <v>61</v>
      </c>
      <c r="D58" t="s">
        <v>29</v>
      </c>
      <c r="E58" t="s">
        <v>29</v>
      </c>
      <c r="F58" t="s">
        <v>30</v>
      </c>
      <c r="G58" s="17">
        <v>1.25E-4</v>
      </c>
    </row>
    <row r="59" spans="1:11">
      <c r="A59" s="16" t="s">
        <v>128</v>
      </c>
      <c r="B59" t="s">
        <v>60</v>
      </c>
      <c r="C59" t="s">
        <v>61</v>
      </c>
      <c r="D59" t="s">
        <v>29</v>
      </c>
      <c r="E59" t="s">
        <v>29</v>
      </c>
      <c r="F59" t="s">
        <v>31</v>
      </c>
      <c r="G59" s="17">
        <v>1.3100000000000001E-4</v>
      </c>
    </row>
    <row r="60" spans="1:11">
      <c r="A60" s="16" t="s">
        <v>128</v>
      </c>
      <c r="B60" t="s">
        <v>60</v>
      </c>
      <c r="C60" t="s">
        <v>61</v>
      </c>
      <c r="D60" t="s">
        <v>29</v>
      </c>
      <c r="E60" t="s">
        <v>29</v>
      </c>
      <c r="F60" t="s">
        <v>32</v>
      </c>
      <c r="G60" s="17">
        <v>1.35E-4</v>
      </c>
    </row>
    <row r="61" spans="1:11">
      <c r="A61" s="16" t="s">
        <v>128</v>
      </c>
      <c r="B61" t="s">
        <v>60</v>
      </c>
      <c r="C61" t="s">
        <v>61</v>
      </c>
      <c r="D61" t="s">
        <v>29</v>
      </c>
      <c r="E61" t="s">
        <v>29</v>
      </c>
      <c r="F61" t="s">
        <v>33</v>
      </c>
      <c r="G61" s="17">
        <v>1.6899999999999999E-4</v>
      </c>
    </row>
    <row r="62" spans="1:11">
      <c r="A62" s="14" t="s">
        <v>34</v>
      </c>
      <c r="B62" s="14" t="s">
        <v>29</v>
      </c>
      <c r="C62" s="14" t="s">
        <v>29</v>
      </c>
      <c r="D62" s="14" t="s">
        <v>29</v>
      </c>
      <c r="E62" s="14" t="s">
        <v>29</v>
      </c>
      <c r="F62" t="s">
        <v>29</v>
      </c>
      <c r="G62" s="17">
        <f>SUM(G$58:G$61)</f>
        <v>5.6000000000000006E-4</v>
      </c>
      <c r="H62">
        <f>SUM(H$58:H$61)</f>
        <v>0</v>
      </c>
      <c r="I62">
        <f>SUM(I$58:I$61)</f>
        <v>0</v>
      </c>
      <c r="J62">
        <f>SUM(J$58:J$61)</f>
        <v>0</v>
      </c>
      <c r="K62">
        <f>SUM(K$58:K$61)</f>
        <v>0</v>
      </c>
    </row>
    <row r="63" spans="1:11">
      <c r="A63" s="14"/>
      <c r="B63" s="14"/>
      <c r="C63" s="14"/>
      <c r="D63" s="14"/>
      <c r="E63" s="14"/>
      <c r="G63" s="17"/>
    </row>
    <row r="64" spans="1:11">
      <c r="A64" s="16" t="s">
        <v>129</v>
      </c>
      <c r="B64" t="s">
        <v>62</v>
      </c>
      <c r="C64" t="s">
        <v>63</v>
      </c>
      <c r="D64" t="s">
        <v>29</v>
      </c>
      <c r="E64" t="s">
        <v>29</v>
      </c>
      <c r="F64" t="s">
        <v>30</v>
      </c>
      <c r="G64" s="17">
        <v>1.17E-4</v>
      </c>
    </row>
    <row r="65" spans="1:11">
      <c r="A65" s="16" t="s">
        <v>129</v>
      </c>
      <c r="B65" t="s">
        <v>62</v>
      </c>
      <c r="C65" t="s">
        <v>63</v>
      </c>
      <c r="D65" t="s">
        <v>29</v>
      </c>
      <c r="E65" t="s">
        <v>29</v>
      </c>
      <c r="F65" t="s">
        <v>31</v>
      </c>
      <c r="G65" s="17">
        <v>1.7200000000000001E-4</v>
      </c>
    </row>
    <row r="66" spans="1:11">
      <c r="A66" s="16" t="s">
        <v>129</v>
      </c>
      <c r="B66" t="s">
        <v>62</v>
      </c>
      <c r="C66" t="s">
        <v>63</v>
      </c>
      <c r="D66" t="s">
        <v>29</v>
      </c>
      <c r="E66" t="s">
        <v>29</v>
      </c>
      <c r="F66" t="s">
        <v>32</v>
      </c>
      <c r="G66" s="17">
        <v>1.7200000000000001E-4</v>
      </c>
    </row>
    <row r="67" spans="1:11">
      <c r="A67" s="16" t="s">
        <v>129</v>
      </c>
      <c r="B67" t="s">
        <v>62</v>
      </c>
      <c r="C67" t="s">
        <v>63</v>
      </c>
      <c r="D67" t="s">
        <v>29</v>
      </c>
      <c r="E67" t="s">
        <v>29</v>
      </c>
      <c r="F67" t="s">
        <v>33</v>
      </c>
      <c r="G67" s="17">
        <v>2.3800000000000001E-4</v>
      </c>
    </row>
    <row r="68" spans="1:11">
      <c r="A68" s="14" t="s">
        <v>34</v>
      </c>
      <c r="B68" s="14" t="s">
        <v>29</v>
      </c>
      <c r="C68" s="14" t="s">
        <v>29</v>
      </c>
      <c r="D68" s="14" t="s">
        <v>29</v>
      </c>
      <c r="E68" s="14" t="s">
        <v>29</v>
      </c>
      <c r="F68" t="s">
        <v>29</v>
      </c>
      <c r="G68" s="17">
        <f>SUM(G$64:G$67)</f>
        <v>6.9899999999999997E-4</v>
      </c>
      <c r="H68">
        <f>SUM(H$64:H$67)</f>
        <v>0</v>
      </c>
      <c r="I68">
        <f>SUM(I$64:I$67)</f>
        <v>0</v>
      </c>
      <c r="J68">
        <f>SUM(J$64:J$67)</f>
        <v>0</v>
      </c>
      <c r="K68">
        <f>SUM(K$64:K$67)</f>
        <v>0</v>
      </c>
    </row>
    <row r="69" spans="1:11">
      <c r="A69" s="14"/>
      <c r="B69" s="14"/>
      <c r="C69" s="14"/>
      <c r="D69" s="14"/>
      <c r="E69" s="14"/>
      <c r="G69" s="17"/>
    </row>
    <row r="70" spans="1:11">
      <c r="A70" s="16" t="s">
        <v>130</v>
      </c>
      <c r="B70" t="s">
        <v>64</v>
      </c>
      <c r="C70" t="s">
        <v>65</v>
      </c>
      <c r="D70" t="s">
        <v>29</v>
      </c>
      <c r="E70" t="s">
        <v>29</v>
      </c>
      <c r="F70" t="s">
        <v>43</v>
      </c>
      <c r="G70" s="17">
        <v>0.13804</v>
      </c>
    </row>
    <row r="71" spans="1:11">
      <c r="A71" s="16" t="s">
        <v>130</v>
      </c>
      <c r="B71" t="s">
        <v>64</v>
      </c>
      <c r="C71" t="s">
        <v>65</v>
      </c>
      <c r="D71" t="s">
        <v>29</v>
      </c>
      <c r="E71" t="s">
        <v>29</v>
      </c>
      <c r="F71" t="s">
        <v>44</v>
      </c>
      <c r="G71" s="17">
        <v>4.6080000000000003E-2</v>
      </c>
    </row>
    <row r="72" spans="1:11">
      <c r="A72" s="16" t="s">
        <v>130</v>
      </c>
      <c r="B72" t="s">
        <v>64</v>
      </c>
      <c r="C72" t="s">
        <v>65</v>
      </c>
      <c r="D72" t="s">
        <v>29</v>
      </c>
      <c r="E72" t="s">
        <v>29</v>
      </c>
      <c r="F72" t="s">
        <v>45</v>
      </c>
      <c r="G72" s="17">
        <v>0.15367400000000001</v>
      </c>
    </row>
    <row r="73" spans="1:11">
      <c r="A73" s="16" t="s">
        <v>130</v>
      </c>
      <c r="B73" t="s">
        <v>64</v>
      </c>
      <c r="C73" t="s">
        <v>65</v>
      </c>
      <c r="D73" t="s">
        <v>29</v>
      </c>
      <c r="E73" t="s">
        <v>29</v>
      </c>
      <c r="F73" t="s">
        <v>46</v>
      </c>
      <c r="G73" s="17">
        <v>0.18202599999999999</v>
      </c>
    </row>
    <row r="74" spans="1:11">
      <c r="A74" s="16" t="s">
        <v>130</v>
      </c>
      <c r="B74" t="s">
        <v>64</v>
      </c>
      <c r="C74" t="s">
        <v>65</v>
      </c>
      <c r="D74" t="s">
        <v>29</v>
      </c>
      <c r="E74" t="s">
        <v>29</v>
      </c>
      <c r="F74" t="s">
        <v>47</v>
      </c>
      <c r="G74" s="17">
        <v>0.29166799999999998</v>
      </c>
    </row>
    <row r="75" spans="1:11">
      <c r="A75" s="16" t="s">
        <v>130</v>
      </c>
      <c r="B75" t="s">
        <v>64</v>
      </c>
      <c r="C75" t="s">
        <v>65</v>
      </c>
      <c r="D75" t="s">
        <v>29</v>
      </c>
      <c r="E75" t="s">
        <v>29</v>
      </c>
      <c r="F75" t="s">
        <v>48</v>
      </c>
      <c r="G75" s="17">
        <v>0.10918700000000001</v>
      </c>
    </row>
    <row r="76" spans="1:11">
      <c r="A76" s="16" t="s">
        <v>130</v>
      </c>
      <c r="B76" t="s">
        <v>64</v>
      </c>
      <c r="C76" t="s">
        <v>65</v>
      </c>
      <c r="D76" t="s">
        <v>29</v>
      </c>
      <c r="E76" t="s">
        <v>29</v>
      </c>
      <c r="F76" t="s">
        <v>49</v>
      </c>
      <c r="G76" s="17">
        <v>0.24535299999999999</v>
      </c>
    </row>
    <row r="77" spans="1:11">
      <c r="A77" s="16" t="s">
        <v>130</v>
      </c>
      <c r="B77" t="s">
        <v>64</v>
      </c>
      <c r="C77" t="s">
        <v>65</v>
      </c>
      <c r="D77" t="s">
        <v>29</v>
      </c>
      <c r="E77" t="s">
        <v>29</v>
      </c>
      <c r="F77" t="s">
        <v>50</v>
      </c>
      <c r="G77" s="17">
        <v>0.29890899999999998</v>
      </c>
    </row>
    <row r="78" spans="1:11">
      <c r="A78" s="16" t="s">
        <v>130</v>
      </c>
      <c r="B78" t="s">
        <v>64</v>
      </c>
      <c r="C78" t="s">
        <v>65</v>
      </c>
      <c r="D78" t="s">
        <v>29</v>
      </c>
      <c r="E78" t="s">
        <v>29</v>
      </c>
      <c r="F78" t="s">
        <v>51</v>
      </c>
      <c r="G78" s="17">
        <v>0</v>
      </c>
    </row>
    <row r="79" spans="1:11">
      <c r="A79" s="16" t="s">
        <v>130</v>
      </c>
      <c r="B79" t="s">
        <v>64</v>
      </c>
      <c r="C79" t="s">
        <v>65</v>
      </c>
      <c r="D79" t="s">
        <v>29</v>
      </c>
      <c r="E79" t="s">
        <v>29</v>
      </c>
      <c r="F79" t="s">
        <v>52</v>
      </c>
      <c r="G79" s="17">
        <v>0</v>
      </c>
    </row>
    <row r="80" spans="1:11">
      <c r="A80" s="16" t="s">
        <v>130</v>
      </c>
      <c r="B80" t="s">
        <v>64</v>
      </c>
      <c r="C80" t="s">
        <v>65</v>
      </c>
      <c r="D80" t="s">
        <v>29</v>
      </c>
      <c r="E80" t="s">
        <v>29</v>
      </c>
      <c r="F80" t="s">
        <v>53</v>
      </c>
      <c r="G80" s="17">
        <v>4.9869999999999998E-2</v>
      </c>
    </row>
    <row r="81" spans="1:11">
      <c r="A81" s="16" t="s">
        <v>130</v>
      </c>
      <c r="B81" t="s">
        <v>64</v>
      </c>
      <c r="C81" t="s">
        <v>65</v>
      </c>
      <c r="D81" t="s">
        <v>29</v>
      </c>
      <c r="E81" t="s">
        <v>29</v>
      </c>
      <c r="F81" t="s">
        <v>33</v>
      </c>
      <c r="G81" s="17">
        <v>9.5194000000000001E-2</v>
      </c>
    </row>
    <row r="82" spans="1:11">
      <c r="A82" s="14" t="s">
        <v>34</v>
      </c>
      <c r="B82" s="14" t="s">
        <v>29</v>
      </c>
      <c r="C82" s="14" t="s">
        <v>29</v>
      </c>
      <c r="D82" s="14" t="s">
        <v>29</v>
      </c>
      <c r="E82" s="14" t="s">
        <v>29</v>
      </c>
      <c r="F82" t="s">
        <v>29</v>
      </c>
      <c r="G82" s="17">
        <f>SUM(G$70:G$81)</f>
        <v>1.610001</v>
      </c>
      <c r="H82">
        <f>SUM(H$70:H$81)</f>
        <v>0</v>
      </c>
      <c r="I82">
        <f>SUM(I$70:I$81)</f>
        <v>0</v>
      </c>
      <c r="J82">
        <f>SUM(J$70:J$81)</f>
        <v>0</v>
      </c>
      <c r="K82">
        <f>SUM(K$70:K$81)</f>
        <v>0</v>
      </c>
    </row>
    <row r="83" spans="1:11">
      <c r="A83" s="14"/>
      <c r="B83" s="14"/>
      <c r="C83" s="14"/>
      <c r="D83" s="14"/>
      <c r="E83" s="14"/>
      <c r="G83" s="17"/>
    </row>
    <row r="84" spans="1:11">
      <c r="A84" s="16" t="s">
        <v>131</v>
      </c>
      <c r="B84" t="s">
        <v>66</v>
      </c>
      <c r="C84" t="s">
        <v>67</v>
      </c>
      <c r="D84" t="s">
        <v>29</v>
      </c>
      <c r="E84" t="s">
        <v>29</v>
      </c>
      <c r="F84" t="s">
        <v>43</v>
      </c>
      <c r="G84" s="17">
        <v>0.14529</v>
      </c>
    </row>
    <row r="85" spans="1:11">
      <c r="A85" s="16" t="s">
        <v>131</v>
      </c>
      <c r="B85" t="s">
        <v>66</v>
      </c>
      <c r="C85" t="s">
        <v>67</v>
      </c>
      <c r="D85" t="s">
        <v>29</v>
      </c>
      <c r="E85" t="s">
        <v>29</v>
      </c>
      <c r="F85" t="s">
        <v>44</v>
      </c>
      <c r="G85" s="17">
        <v>5.7249000000000001E-2</v>
      </c>
    </row>
    <row r="86" spans="1:11">
      <c r="A86" s="16" t="s">
        <v>131</v>
      </c>
      <c r="B86" t="s">
        <v>66</v>
      </c>
      <c r="C86" t="s">
        <v>67</v>
      </c>
      <c r="D86" t="s">
        <v>29</v>
      </c>
      <c r="E86" t="s">
        <v>29</v>
      </c>
      <c r="F86" t="s">
        <v>45</v>
      </c>
      <c r="G86" s="17">
        <v>0.17806900000000001</v>
      </c>
    </row>
    <row r="87" spans="1:11">
      <c r="A87" s="16" t="s">
        <v>131</v>
      </c>
      <c r="B87" t="s">
        <v>66</v>
      </c>
      <c r="C87" t="s">
        <v>67</v>
      </c>
      <c r="D87" t="s">
        <v>29</v>
      </c>
      <c r="E87" t="s">
        <v>29</v>
      </c>
      <c r="F87" t="s">
        <v>46</v>
      </c>
      <c r="G87" s="17">
        <v>0.20258200000000001</v>
      </c>
    </row>
    <row r="88" spans="1:11">
      <c r="A88" s="16" t="s">
        <v>131</v>
      </c>
      <c r="B88" t="s">
        <v>66</v>
      </c>
      <c r="C88" t="s">
        <v>67</v>
      </c>
      <c r="D88" t="s">
        <v>29</v>
      </c>
      <c r="E88" t="s">
        <v>29</v>
      </c>
      <c r="F88" t="s">
        <v>47</v>
      </c>
      <c r="G88" s="17">
        <v>0.30671799999999999</v>
      </c>
    </row>
    <row r="89" spans="1:11">
      <c r="A89" s="16" t="s">
        <v>131</v>
      </c>
      <c r="B89" t="s">
        <v>66</v>
      </c>
      <c r="C89" t="s">
        <v>67</v>
      </c>
      <c r="D89" t="s">
        <v>29</v>
      </c>
      <c r="E89" t="s">
        <v>29</v>
      </c>
      <c r="F89" t="s">
        <v>48</v>
      </c>
      <c r="G89" s="17">
        <v>0.123096</v>
      </c>
    </row>
    <row r="90" spans="1:11">
      <c r="A90" s="16" t="s">
        <v>131</v>
      </c>
      <c r="B90" t="s">
        <v>66</v>
      </c>
      <c r="C90" t="s">
        <v>67</v>
      </c>
      <c r="D90" t="s">
        <v>29</v>
      </c>
      <c r="E90" t="s">
        <v>29</v>
      </c>
      <c r="F90" t="s">
        <v>49</v>
      </c>
      <c r="G90" s="17">
        <v>0.265824</v>
      </c>
    </row>
    <row r="91" spans="1:11">
      <c r="A91" s="16" t="s">
        <v>131</v>
      </c>
      <c r="B91" t="s">
        <v>66</v>
      </c>
      <c r="C91" t="s">
        <v>67</v>
      </c>
      <c r="D91" t="s">
        <v>29</v>
      </c>
      <c r="E91" t="s">
        <v>29</v>
      </c>
      <c r="F91" t="s">
        <v>50</v>
      </c>
      <c r="G91" s="17">
        <v>0.33435900000000002</v>
      </c>
    </row>
    <row r="92" spans="1:11">
      <c r="A92" s="16" t="s">
        <v>131</v>
      </c>
      <c r="B92" t="s">
        <v>66</v>
      </c>
      <c r="C92" t="s">
        <v>67</v>
      </c>
      <c r="D92" t="s">
        <v>29</v>
      </c>
      <c r="E92" t="s">
        <v>29</v>
      </c>
      <c r="F92" t="s">
        <v>51</v>
      </c>
      <c r="G92" s="17">
        <v>0</v>
      </c>
    </row>
    <row r="93" spans="1:11">
      <c r="A93" s="16" t="s">
        <v>131</v>
      </c>
      <c r="B93" t="s">
        <v>66</v>
      </c>
      <c r="C93" t="s">
        <v>67</v>
      </c>
      <c r="D93" t="s">
        <v>29</v>
      </c>
      <c r="E93" t="s">
        <v>29</v>
      </c>
      <c r="F93" t="s">
        <v>52</v>
      </c>
      <c r="G93" s="17">
        <v>0</v>
      </c>
    </row>
    <row r="94" spans="1:11">
      <c r="A94" s="16" t="s">
        <v>131</v>
      </c>
      <c r="B94" t="s">
        <v>66</v>
      </c>
      <c r="C94" t="s">
        <v>67</v>
      </c>
      <c r="D94" t="s">
        <v>29</v>
      </c>
      <c r="E94" t="s">
        <v>29</v>
      </c>
      <c r="F94" t="s">
        <v>53</v>
      </c>
      <c r="G94" s="17">
        <v>5.0847999999999997E-2</v>
      </c>
    </row>
    <row r="95" spans="1:11">
      <c r="A95" s="16" t="s">
        <v>131</v>
      </c>
      <c r="B95" t="s">
        <v>66</v>
      </c>
      <c r="C95" t="s">
        <v>67</v>
      </c>
      <c r="D95" t="s">
        <v>29</v>
      </c>
      <c r="E95" t="s">
        <v>29</v>
      </c>
      <c r="F95" t="s">
        <v>33</v>
      </c>
      <c r="G95" s="17">
        <v>0.103354</v>
      </c>
    </row>
    <row r="96" spans="1:11">
      <c r="A96" s="14" t="s">
        <v>34</v>
      </c>
      <c r="B96" s="14" t="s">
        <v>29</v>
      </c>
      <c r="C96" s="14" t="s">
        <v>29</v>
      </c>
      <c r="D96" s="14" t="s">
        <v>29</v>
      </c>
      <c r="E96" s="14" t="s">
        <v>29</v>
      </c>
      <c r="F96" t="s">
        <v>29</v>
      </c>
      <c r="G96" s="17">
        <f>SUM(G$84:G$95)</f>
        <v>1.7673890000000001</v>
      </c>
      <c r="H96">
        <f>SUM(H$84:H$95)</f>
        <v>0</v>
      </c>
      <c r="I96">
        <f>SUM(I$84:I$95)</f>
        <v>0</v>
      </c>
      <c r="J96">
        <f>SUM(J$84:J$95)</f>
        <v>0</v>
      </c>
      <c r="K96">
        <f>SUM(K$84:K$95)</f>
        <v>0</v>
      </c>
    </row>
    <row r="97" spans="1:11">
      <c r="A97" s="14"/>
      <c r="B97" s="14"/>
      <c r="C97" s="14"/>
      <c r="D97" s="14"/>
      <c r="E97" s="14"/>
      <c r="G97" s="17"/>
    </row>
    <row r="98" spans="1:11">
      <c r="A98" s="16" t="s">
        <v>132</v>
      </c>
      <c r="B98" t="s">
        <v>68</v>
      </c>
      <c r="C98" t="s">
        <v>69</v>
      </c>
      <c r="D98" t="s">
        <v>29</v>
      </c>
      <c r="E98" t="s">
        <v>29</v>
      </c>
      <c r="F98" t="s">
        <v>70</v>
      </c>
      <c r="G98" s="17">
        <v>3.1597E-2</v>
      </c>
    </row>
    <row r="99" spans="1:11">
      <c r="A99" s="16" t="s">
        <v>132</v>
      </c>
      <c r="B99" t="s">
        <v>68</v>
      </c>
      <c r="C99" t="s">
        <v>69</v>
      </c>
      <c r="D99" t="s">
        <v>29</v>
      </c>
      <c r="E99" t="s">
        <v>29</v>
      </c>
      <c r="F99" t="s">
        <v>71</v>
      </c>
      <c r="G99" s="17">
        <v>3.2017999999999998E-2</v>
      </c>
    </row>
    <row r="100" spans="1:11">
      <c r="A100" s="16" t="s">
        <v>132</v>
      </c>
      <c r="B100" t="s">
        <v>68</v>
      </c>
      <c r="C100" t="s">
        <v>69</v>
      </c>
      <c r="D100" t="s">
        <v>29</v>
      </c>
      <c r="E100" t="s">
        <v>29</v>
      </c>
      <c r="F100" t="s">
        <v>72</v>
      </c>
      <c r="G100" s="17">
        <v>3.9341000000000001E-2</v>
      </c>
    </row>
    <row r="101" spans="1:11">
      <c r="A101" s="16" t="s">
        <v>132</v>
      </c>
      <c r="B101" t="s">
        <v>68</v>
      </c>
      <c r="C101" t="s">
        <v>69</v>
      </c>
      <c r="D101" t="s">
        <v>29</v>
      </c>
      <c r="E101" t="s">
        <v>29</v>
      </c>
      <c r="F101" t="s">
        <v>73</v>
      </c>
      <c r="G101" s="17">
        <v>4.0053999999999999E-2</v>
      </c>
    </row>
    <row r="102" spans="1:11">
      <c r="A102" s="16" t="s">
        <v>132</v>
      </c>
      <c r="B102" t="s">
        <v>68</v>
      </c>
      <c r="C102" t="s">
        <v>69</v>
      </c>
      <c r="D102" t="s">
        <v>29</v>
      </c>
      <c r="E102" t="s">
        <v>29</v>
      </c>
      <c r="F102" t="s">
        <v>74</v>
      </c>
      <c r="G102" s="17">
        <v>5.0916999999999997E-2</v>
      </c>
    </row>
    <row r="103" spans="1:11">
      <c r="A103" s="16" t="s">
        <v>132</v>
      </c>
      <c r="B103" t="s">
        <v>68</v>
      </c>
      <c r="C103" t="s">
        <v>69</v>
      </c>
      <c r="D103" t="s">
        <v>29</v>
      </c>
      <c r="E103" t="s">
        <v>29</v>
      </c>
      <c r="F103" t="s">
        <v>75</v>
      </c>
      <c r="G103" s="17">
        <v>3.9347E-2</v>
      </c>
    </row>
    <row r="104" spans="1:11">
      <c r="A104" s="16" t="s">
        <v>132</v>
      </c>
      <c r="B104" t="s">
        <v>68</v>
      </c>
      <c r="C104" t="s">
        <v>69</v>
      </c>
      <c r="D104" t="s">
        <v>29</v>
      </c>
      <c r="E104" t="s">
        <v>29</v>
      </c>
      <c r="F104" t="s">
        <v>76</v>
      </c>
      <c r="G104" s="17">
        <v>4.6653E-2</v>
      </c>
    </row>
    <row r="105" spans="1:11">
      <c r="A105" s="16" t="s">
        <v>132</v>
      </c>
      <c r="B105" t="s">
        <v>68</v>
      </c>
      <c r="C105" t="s">
        <v>69</v>
      </c>
      <c r="D105" t="s">
        <v>29</v>
      </c>
      <c r="E105" t="s">
        <v>29</v>
      </c>
      <c r="F105" t="s">
        <v>77</v>
      </c>
      <c r="G105" s="17">
        <v>5.0061000000000001E-2</v>
      </c>
    </row>
    <row r="106" spans="1:11">
      <c r="A106" s="16" t="s">
        <v>132</v>
      </c>
      <c r="B106" t="s">
        <v>68</v>
      </c>
      <c r="C106" t="s">
        <v>69</v>
      </c>
      <c r="D106" t="s">
        <v>29</v>
      </c>
      <c r="E106" t="s">
        <v>29</v>
      </c>
      <c r="F106" t="s">
        <v>78</v>
      </c>
      <c r="G106" s="17">
        <v>3.5519000000000002E-2</v>
      </c>
    </row>
    <row r="107" spans="1:11">
      <c r="A107" s="16" t="s">
        <v>132</v>
      </c>
      <c r="B107" t="s">
        <v>68</v>
      </c>
      <c r="C107" t="s">
        <v>69</v>
      </c>
      <c r="D107" t="s">
        <v>29</v>
      </c>
      <c r="E107" t="s">
        <v>29</v>
      </c>
      <c r="F107" t="s">
        <v>79</v>
      </c>
      <c r="G107" s="17">
        <v>4.2086999999999999E-2</v>
      </c>
    </row>
    <row r="108" spans="1:11">
      <c r="A108" s="16" t="s">
        <v>132</v>
      </c>
      <c r="B108" t="s">
        <v>68</v>
      </c>
      <c r="C108" t="s">
        <v>69</v>
      </c>
      <c r="D108" t="s">
        <v>29</v>
      </c>
      <c r="E108" t="s">
        <v>29</v>
      </c>
      <c r="F108" t="s">
        <v>80</v>
      </c>
      <c r="G108" s="17">
        <v>3.6804000000000003E-2</v>
      </c>
    </row>
    <row r="109" spans="1:11">
      <c r="A109" s="16" t="s">
        <v>132</v>
      </c>
      <c r="B109" t="s">
        <v>68</v>
      </c>
      <c r="C109" t="s">
        <v>69</v>
      </c>
      <c r="D109" t="s">
        <v>29</v>
      </c>
      <c r="E109" t="s">
        <v>29</v>
      </c>
      <c r="F109" t="s">
        <v>59</v>
      </c>
      <c r="G109" s="17">
        <v>4.6671999999999998E-2</v>
      </c>
    </row>
    <row r="110" spans="1:11">
      <c r="A110" s="14" t="s">
        <v>34</v>
      </c>
      <c r="B110" s="14" t="s">
        <v>29</v>
      </c>
      <c r="C110" s="14" t="s">
        <v>29</v>
      </c>
      <c r="D110" s="14" t="s">
        <v>29</v>
      </c>
      <c r="E110" s="14" t="s">
        <v>29</v>
      </c>
      <c r="F110" t="s">
        <v>29</v>
      </c>
      <c r="G110" s="17">
        <f>SUM(G$98:G$109)</f>
        <v>0.49107000000000001</v>
      </c>
      <c r="H110">
        <f>SUM(H$98:H$109)</f>
        <v>0</v>
      </c>
      <c r="I110">
        <f>SUM(I$98:I$109)</f>
        <v>0</v>
      </c>
      <c r="J110">
        <f>SUM(J$98:J$109)</f>
        <v>0</v>
      </c>
      <c r="K110">
        <f>SUM(K$98:K$109)</f>
        <v>0</v>
      </c>
    </row>
    <row r="111" spans="1:11">
      <c r="A111" s="14"/>
      <c r="B111" s="14"/>
      <c r="C111" s="14"/>
      <c r="D111" s="14"/>
      <c r="E111" s="14"/>
      <c r="G111" s="17"/>
    </row>
    <row r="112" spans="1:11">
      <c r="A112" s="16" t="s">
        <v>133</v>
      </c>
      <c r="B112" t="s">
        <v>81</v>
      </c>
      <c r="C112" t="s">
        <v>82</v>
      </c>
      <c r="D112" t="s">
        <v>29</v>
      </c>
      <c r="E112" t="s">
        <v>29</v>
      </c>
      <c r="F112" t="s">
        <v>43</v>
      </c>
      <c r="G112" s="17">
        <v>4.623E-2</v>
      </c>
    </row>
    <row r="113" spans="1:11">
      <c r="A113" s="16" t="s">
        <v>133</v>
      </c>
      <c r="B113" t="s">
        <v>81</v>
      </c>
      <c r="C113" t="s">
        <v>82</v>
      </c>
      <c r="D113" t="s">
        <v>29</v>
      </c>
      <c r="E113" t="s">
        <v>29</v>
      </c>
      <c r="F113" t="s">
        <v>44</v>
      </c>
      <c r="G113" s="17">
        <v>4.7194E-2</v>
      </c>
    </row>
    <row r="114" spans="1:11">
      <c r="A114" s="16" t="s">
        <v>133</v>
      </c>
      <c r="B114" t="s">
        <v>81</v>
      </c>
      <c r="C114" t="s">
        <v>82</v>
      </c>
      <c r="D114" t="s">
        <v>29</v>
      </c>
      <c r="E114" t="s">
        <v>29</v>
      </c>
      <c r="F114" t="s">
        <v>45</v>
      </c>
      <c r="G114" s="17">
        <v>5.1570999999999999E-2</v>
      </c>
    </row>
    <row r="115" spans="1:11">
      <c r="A115" s="16" t="s">
        <v>133</v>
      </c>
      <c r="B115" t="s">
        <v>81</v>
      </c>
      <c r="C115" t="s">
        <v>82</v>
      </c>
      <c r="D115" t="s">
        <v>29</v>
      </c>
      <c r="E115" t="s">
        <v>29</v>
      </c>
      <c r="F115" t="s">
        <v>46</v>
      </c>
      <c r="G115" s="17">
        <v>5.0296E-2</v>
      </c>
    </row>
    <row r="116" spans="1:11">
      <c r="A116" s="16" t="s">
        <v>133</v>
      </c>
      <c r="B116" t="s">
        <v>81</v>
      </c>
      <c r="C116" t="s">
        <v>82</v>
      </c>
      <c r="D116" t="s">
        <v>29</v>
      </c>
      <c r="E116" t="s">
        <v>29</v>
      </c>
      <c r="F116" t="s">
        <v>47</v>
      </c>
      <c r="G116" s="17">
        <v>5.0013000000000002E-2</v>
      </c>
    </row>
    <row r="117" spans="1:11">
      <c r="A117" s="16" t="s">
        <v>133</v>
      </c>
      <c r="B117" t="s">
        <v>81</v>
      </c>
      <c r="C117" t="s">
        <v>82</v>
      </c>
      <c r="D117" t="s">
        <v>29</v>
      </c>
      <c r="E117" t="s">
        <v>29</v>
      </c>
      <c r="F117" t="s">
        <v>48</v>
      </c>
      <c r="G117" s="17">
        <v>5.2124999999999998E-2</v>
      </c>
    </row>
    <row r="118" spans="1:11">
      <c r="A118" s="16" t="s">
        <v>133</v>
      </c>
      <c r="B118" t="s">
        <v>81</v>
      </c>
      <c r="C118" t="s">
        <v>82</v>
      </c>
      <c r="D118" t="s">
        <v>29</v>
      </c>
      <c r="E118" t="s">
        <v>29</v>
      </c>
      <c r="F118" t="s">
        <v>49</v>
      </c>
      <c r="G118" s="17">
        <v>5.0707000000000002E-2</v>
      </c>
    </row>
    <row r="119" spans="1:11">
      <c r="A119" s="16" t="s">
        <v>133</v>
      </c>
      <c r="B119" t="s">
        <v>81</v>
      </c>
      <c r="C119" t="s">
        <v>82</v>
      </c>
      <c r="D119" t="s">
        <v>29</v>
      </c>
      <c r="E119" t="s">
        <v>29</v>
      </c>
      <c r="F119" t="s">
        <v>50</v>
      </c>
      <c r="G119" s="17">
        <v>5.0688999999999998E-2</v>
      </c>
    </row>
    <row r="120" spans="1:11">
      <c r="A120" s="16" t="s">
        <v>133</v>
      </c>
      <c r="B120" t="s">
        <v>81</v>
      </c>
      <c r="C120" t="s">
        <v>82</v>
      </c>
      <c r="D120" t="s">
        <v>29</v>
      </c>
      <c r="E120" t="s">
        <v>29</v>
      </c>
      <c r="F120" t="s">
        <v>51</v>
      </c>
      <c r="G120" s="17">
        <v>5.28E-2</v>
      </c>
    </row>
    <row r="121" spans="1:11">
      <c r="A121" s="16" t="s">
        <v>133</v>
      </c>
      <c r="B121" t="s">
        <v>81</v>
      </c>
      <c r="C121" t="s">
        <v>82</v>
      </c>
      <c r="D121" t="s">
        <v>29</v>
      </c>
      <c r="E121" t="s">
        <v>29</v>
      </c>
      <c r="F121" t="s">
        <v>52</v>
      </c>
      <c r="G121" s="17">
        <v>5.2187999999999998E-2</v>
      </c>
    </row>
    <row r="122" spans="1:11">
      <c r="A122" s="16" t="s">
        <v>133</v>
      </c>
      <c r="B122" t="s">
        <v>81</v>
      </c>
      <c r="C122" t="s">
        <v>82</v>
      </c>
      <c r="D122" t="s">
        <v>29</v>
      </c>
      <c r="E122" t="s">
        <v>29</v>
      </c>
      <c r="F122" t="s">
        <v>53</v>
      </c>
      <c r="G122" s="17">
        <v>6.0519000000000003E-2</v>
      </c>
    </row>
    <row r="123" spans="1:11">
      <c r="A123" s="16" t="s">
        <v>133</v>
      </c>
      <c r="B123" t="s">
        <v>81</v>
      </c>
      <c r="C123" t="s">
        <v>82</v>
      </c>
      <c r="D123" t="s">
        <v>29</v>
      </c>
      <c r="E123" t="s">
        <v>29</v>
      </c>
      <c r="F123" t="s">
        <v>33</v>
      </c>
      <c r="G123" s="17">
        <v>5.3641000000000001E-2</v>
      </c>
    </row>
    <row r="124" spans="1:11">
      <c r="A124" s="14" t="s">
        <v>34</v>
      </c>
      <c r="B124" s="14" t="s">
        <v>29</v>
      </c>
      <c r="C124" s="14" t="s">
        <v>29</v>
      </c>
      <c r="D124" s="14" t="s">
        <v>29</v>
      </c>
      <c r="E124" s="14" t="s">
        <v>29</v>
      </c>
      <c r="F124" t="s">
        <v>29</v>
      </c>
      <c r="G124" s="17">
        <f>SUM(G$112:G$123)</f>
        <v>0.61797299999999999</v>
      </c>
      <c r="H124">
        <f>SUM(H$112:H$123)</f>
        <v>0</v>
      </c>
      <c r="I124">
        <f>SUM(I$112:I$123)</f>
        <v>0</v>
      </c>
      <c r="J124">
        <f>SUM(J$112:J$123)</f>
        <v>0</v>
      </c>
      <c r="K124">
        <f>SUM(K$112:K$123)</f>
        <v>0</v>
      </c>
    </row>
    <row r="125" spans="1:11">
      <c r="A125" s="14"/>
      <c r="B125" s="14"/>
      <c r="C125" s="14"/>
      <c r="D125" s="14"/>
      <c r="E125" s="14"/>
      <c r="G125" s="17"/>
    </row>
    <row r="126" spans="1:11">
      <c r="A126" s="16" t="s">
        <v>134</v>
      </c>
      <c r="B126" t="s">
        <v>83</v>
      </c>
      <c r="C126" t="s">
        <v>84</v>
      </c>
      <c r="D126" t="s">
        <v>29</v>
      </c>
      <c r="E126" t="s">
        <v>29</v>
      </c>
      <c r="F126" t="s">
        <v>43</v>
      </c>
      <c r="G126" s="17">
        <v>6.5558000000000005E-2</v>
      </c>
    </row>
    <row r="127" spans="1:11">
      <c r="A127" s="16" t="s">
        <v>134</v>
      </c>
      <c r="B127" t="s">
        <v>83</v>
      </c>
      <c r="C127" t="s">
        <v>84</v>
      </c>
      <c r="D127" t="s">
        <v>29</v>
      </c>
      <c r="E127" t="s">
        <v>29</v>
      </c>
      <c r="F127" t="s">
        <v>44</v>
      </c>
      <c r="G127" s="17">
        <v>6.2625E-2</v>
      </c>
    </row>
    <row r="128" spans="1:11">
      <c r="A128" s="16" t="s">
        <v>134</v>
      </c>
      <c r="B128" t="s">
        <v>83</v>
      </c>
      <c r="C128" t="s">
        <v>84</v>
      </c>
      <c r="D128" t="s">
        <v>29</v>
      </c>
      <c r="E128" t="s">
        <v>29</v>
      </c>
      <c r="F128" t="s">
        <v>45</v>
      </c>
      <c r="G128" s="17">
        <v>7.0258000000000001E-2</v>
      </c>
    </row>
    <row r="129" spans="1:11">
      <c r="A129" s="16" t="s">
        <v>134</v>
      </c>
      <c r="B129" t="s">
        <v>83</v>
      </c>
      <c r="C129" t="s">
        <v>84</v>
      </c>
      <c r="D129" t="s">
        <v>29</v>
      </c>
      <c r="E129" t="s">
        <v>29</v>
      </c>
      <c r="F129" t="s">
        <v>46</v>
      </c>
      <c r="G129" s="17">
        <v>7.3972999999999997E-2</v>
      </c>
    </row>
    <row r="130" spans="1:11">
      <c r="A130" s="16" t="s">
        <v>134</v>
      </c>
      <c r="B130" t="s">
        <v>83</v>
      </c>
      <c r="C130" t="s">
        <v>84</v>
      </c>
      <c r="D130" t="s">
        <v>29</v>
      </c>
      <c r="E130" t="s">
        <v>29</v>
      </c>
      <c r="F130" t="s">
        <v>47</v>
      </c>
      <c r="G130" s="17">
        <v>7.3724999999999999E-2</v>
      </c>
    </row>
    <row r="131" spans="1:11">
      <c r="A131" s="16" t="s">
        <v>134</v>
      </c>
      <c r="B131" t="s">
        <v>83</v>
      </c>
      <c r="C131" t="s">
        <v>84</v>
      </c>
      <c r="D131" t="s">
        <v>29</v>
      </c>
      <c r="E131" t="s">
        <v>29</v>
      </c>
      <c r="F131" t="s">
        <v>48</v>
      </c>
      <c r="G131" s="17">
        <v>7.3353000000000002E-2</v>
      </c>
    </row>
    <row r="132" spans="1:11">
      <c r="A132" s="16" t="s">
        <v>134</v>
      </c>
      <c r="B132" t="s">
        <v>83</v>
      </c>
      <c r="C132" t="s">
        <v>84</v>
      </c>
      <c r="D132" t="s">
        <v>29</v>
      </c>
      <c r="E132" t="s">
        <v>29</v>
      </c>
      <c r="F132" t="s">
        <v>49</v>
      </c>
      <c r="G132" s="17">
        <v>7.4532000000000001E-2</v>
      </c>
    </row>
    <row r="133" spans="1:11">
      <c r="A133" s="16" t="s">
        <v>134</v>
      </c>
      <c r="B133" t="s">
        <v>83</v>
      </c>
      <c r="C133" t="s">
        <v>84</v>
      </c>
      <c r="D133" t="s">
        <v>29</v>
      </c>
      <c r="E133" t="s">
        <v>29</v>
      </c>
      <c r="F133" t="s">
        <v>50</v>
      </c>
      <c r="G133" s="17">
        <v>7.9463000000000006E-2</v>
      </c>
    </row>
    <row r="134" spans="1:11">
      <c r="A134" s="16" t="s">
        <v>134</v>
      </c>
      <c r="B134" t="s">
        <v>83</v>
      </c>
      <c r="C134" t="s">
        <v>84</v>
      </c>
      <c r="D134" t="s">
        <v>29</v>
      </c>
      <c r="E134" t="s">
        <v>29</v>
      </c>
      <c r="F134" t="s">
        <v>51</v>
      </c>
      <c r="G134" s="17">
        <v>8.1956000000000001E-2</v>
      </c>
    </row>
    <row r="135" spans="1:11">
      <c r="A135" s="16" t="s">
        <v>134</v>
      </c>
      <c r="B135" t="s">
        <v>83</v>
      </c>
      <c r="C135" t="s">
        <v>84</v>
      </c>
      <c r="D135" t="s">
        <v>29</v>
      </c>
      <c r="E135" t="s">
        <v>29</v>
      </c>
      <c r="F135" t="s">
        <v>52</v>
      </c>
      <c r="G135" s="17">
        <v>9.1359999999999997E-2</v>
      </c>
    </row>
    <row r="136" spans="1:11">
      <c r="A136" s="16" t="s">
        <v>134</v>
      </c>
      <c r="B136" t="s">
        <v>83</v>
      </c>
      <c r="C136" t="s">
        <v>84</v>
      </c>
      <c r="D136" t="s">
        <v>29</v>
      </c>
      <c r="E136" t="s">
        <v>29</v>
      </c>
      <c r="F136" t="s">
        <v>53</v>
      </c>
      <c r="G136" s="17">
        <v>9.6671000000000007E-2</v>
      </c>
    </row>
    <row r="137" spans="1:11">
      <c r="A137" s="16" t="s">
        <v>134</v>
      </c>
      <c r="B137" t="s">
        <v>83</v>
      </c>
      <c r="C137" t="s">
        <v>84</v>
      </c>
      <c r="D137" t="s">
        <v>29</v>
      </c>
      <c r="E137" t="s">
        <v>29</v>
      </c>
      <c r="F137" t="s">
        <v>33</v>
      </c>
      <c r="G137" s="17">
        <v>9.6192E-2</v>
      </c>
    </row>
    <row r="138" spans="1:11">
      <c r="A138" s="14" t="s">
        <v>34</v>
      </c>
      <c r="B138" s="14" t="s">
        <v>29</v>
      </c>
      <c r="C138" s="14" t="s">
        <v>29</v>
      </c>
      <c r="D138" s="14" t="s">
        <v>29</v>
      </c>
      <c r="E138" s="14" t="s">
        <v>29</v>
      </c>
      <c r="F138" t="s">
        <v>29</v>
      </c>
      <c r="G138" s="17">
        <f>SUM(G$126:G$137)</f>
        <v>0.93966600000000011</v>
      </c>
      <c r="H138">
        <f>SUM(H$126:H$137)</f>
        <v>0</v>
      </c>
      <c r="I138">
        <f>SUM(I$126:I$137)</f>
        <v>0</v>
      </c>
      <c r="J138">
        <f>SUM(J$126:J$137)</f>
        <v>0</v>
      </c>
      <c r="K138">
        <f>SUM(K$126:K$137)</f>
        <v>0</v>
      </c>
    </row>
    <row r="139" spans="1:11">
      <c r="A139" s="14"/>
      <c r="B139" s="14"/>
      <c r="C139" s="14"/>
      <c r="D139" s="14"/>
      <c r="E139" s="14"/>
      <c r="G139" s="17"/>
    </row>
    <row r="140" spans="1:11">
      <c r="A140" s="16" t="s">
        <v>121</v>
      </c>
      <c r="B140" t="s">
        <v>85</v>
      </c>
      <c r="C140" t="s">
        <v>86</v>
      </c>
      <c r="D140" t="s">
        <v>29</v>
      </c>
      <c r="E140" t="s">
        <v>29</v>
      </c>
      <c r="F140" t="s">
        <v>43</v>
      </c>
      <c r="G140" s="17">
        <v>2.2497E-2</v>
      </c>
    </row>
    <row r="141" spans="1:11">
      <c r="A141" s="16" t="s">
        <v>121</v>
      </c>
      <c r="B141" t="s">
        <v>85</v>
      </c>
      <c r="C141" t="s">
        <v>86</v>
      </c>
      <c r="D141" t="s">
        <v>29</v>
      </c>
      <c r="E141" t="s">
        <v>29</v>
      </c>
      <c r="F141" t="s">
        <v>44</v>
      </c>
      <c r="G141" s="17">
        <v>2.0013E-2</v>
      </c>
    </row>
    <row r="142" spans="1:11">
      <c r="A142" s="16" t="s">
        <v>121</v>
      </c>
      <c r="B142" t="s">
        <v>85</v>
      </c>
      <c r="C142" t="s">
        <v>86</v>
      </c>
      <c r="D142" t="s">
        <v>29</v>
      </c>
      <c r="E142" t="s">
        <v>29</v>
      </c>
      <c r="F142" t="s">
        <v>45</v>
      </c>
      <c r="G142" s="17">
        <v>2.5863000000000001E-2</v>
      </c>
    </row>
    <row r="143" spans="1:11">
      <c r="A143" s="16" t="s">
        <v>121</v>
      </c>
      <c r="B143" t="s">
        <v>85</v>
      </c>
      <c r="C143" t="s">
        <v>86</v>
      </c>
      <c r="D143" t="s">
        <v>29</v>
      </c>
      <c r="E143" t="s">
        <v>29</v>
      </c>
      <c r="F143" t="s">
        <v>46</v>
      </c>
      <c r="G143" s="17">
        <v>3.5487999999999999E-2</v>
      </c>
    </row>
    <row r="144" spans="1:11">
      <c r="A144" s="16" t="s">
        <v>121</v>
      </c>
      <c r="B144" t="s">
        <v>85</v>
      </c>
      <c r="C144" t="s">
        <v>86</v>
      </c>
      <c r="D144" t="s">
        <v>29</v>
      </c>
      <c r="E144" t="s">
        <v>29</v>
      </c>
      <c r="F144" t="s">
        <v>47</v>
      </c>
      <c r="G144" s="17">
        <v>5.441E-2</v>
      </c>
    </row>
    <row r="145" spans="1:11">
      <c r="A145" s="16" t="s">
        <v>121</v>
      </c>
      <c r="B145" t="s">
        <v>85</v>
      </c>
      <c r="C145" t="s">
        <v>86</v>
      </c>
      <c r="D145" t="s">
        <v>29</v>
      </c>
      <c r="E145" t="s">
        <v>29</v>
      </c>
      <c r="F145" t="s">
        <v>48</v>
      </c>
      <c r="G145" s="17">
        <v>5.6710999999999998E-2</v>
      </c>
    </row>
    <row r="146" spans="1:11">
      <c r="A146" s="16" t="s">
        <v>121</v>
      </c>
      <c r="B146" t="s">
        <v>85</v>
      </c>
      <c r="C146" t="s">
        <v>86</v>
      </c>
      <c r="D146" t="s">
        <v>29</v>
      </c>
      <c r="E146" t="s">
        <v>29</v>
      </c>
      <c r="F146" t="s">
        <v>49</v>
      </c>
      <c r="G146" s="17">
        <v>7.9773999999999998E-2</v>
      </c>
    </row>
    <row r="147" spans="1:11">
      <c r="A147" s="16" t="s">
        <v>121</v>
      </c>
      <c r="B147" t="s">
        <v>85</v>
      </c>
      <c r="C147" t="s">
        <v>86</v>
      </c>
      <c r="D147" t="s">
        <v>29</v>
      </c>
      <c r="E147" t="s">
        <v>29</v>
      </c>
      <c r="F147" t="s">
        <v>50</v>
      </c>
      <c r="G147" s="17">
        <v>0.100536</v>
      </c>
    </row>
    <row r="148" spans="1:11">
      <c r="A148" s="16" t="s">
        <v>121</v>
      </c>
      <c r="B148" t="s">
        <v>85</v>
      </c>
      <c r="C148" t="s">
        <v>86</v>
      </c>
      <c r="D148" t="s">
        <v>29</v>
      </c>
      <c r="E148" t="s">
        <v>29</v>
      </c>
      <c r="F148" t="s">
        <v>51</v>
      </c>
      <c r="G148" s="17">
        <v>0.103381</v>
      </c>
    </row>
    <row r="149" spans="1:11">
      <c r="A149" s="16" t="s">
        <v>121</v>
      </c>
      <c r="B149" t="s">
        <v>85</v>
      </c>
      <c r="C149" t="s">
        <v>86</v>
      </c>
      <c r="D149" t="s">
        <v>29</v>
      </c>
      <c r="E149" t="s">
        <v>29</v>
      </c>
      <c r="F149" t="s">
        <v>52</v>
      </c>
      <c r="G149" s="17">
        <v>0.124206</v>
      </c>
    </row>
    <row r="150" spans="1:11">
      <c r="A150" s="16" t="s">
        <v>121</v>
      </c>
      <c r="B150" t="s">
        <v>85</v>
      </c>
      <c r="C150" t="s">
        <v>86</v>
      </c>
      <c r="D150" t="s">
        <v>29</v>
      </c>
      <c r="E150" t="s">
        <v>29</v>
      </c>
      <c r="F150" t="s">
        <v>53</v>
      </c>
      <c r="G150" s="17">
        <v>0.13903199999999999</v>
      </c>
    </row>
    <row r="151" spans="1:11">
      <c r="A151" s="16" t="s">
        <v>121</v>
      </c>
      <c r="B151" t="s">
        <v>85</v>
      </c>
      <c r="C151" t="s">
        <v>86</v>
      </c>
      <c r="D151" t="s">
        <v>29</v>
      </c>
      <c r="E151" t="s">
        <v>29</v>
      </c>
      <c r="F151" t="s">
        <v>33</v>
      </c>
      <c r="G151" s="17">
        <v>0.155339</v>
      </c>
    </row>
    <row r="152" spans="1:11">
      <c r="A152" s="14" t="s">
        <v>34</v>
      </c>
      <c r="B152" s="14" t="s">
        <v>29</v>
      </c>
      <c r="C152" s="14" t="s">
        <v>29</v>
      </c>
      <c r="D152" s="14" t="s">
        <v>29</v>
      </c>
      <c r="E152" s="14" t="s">
        <v>29</v>
      </c>
      <c r="F152" t="s">
        <v>29</v>
      </c>
      <c r="G152" s="17">
        <f>SUM(G$140:G$151)</f>
        <v>0.91725000000000001</v>
      </c>
      <c r="H152">
        <f>SUM(H$140:H$151)</f>
        <v>0</v>
      </c>
      <c r="I152">
        <f>SUM(I$140:I$151)</f>
        <v>0</v>
      </c>
      <c r="J152">
        <f>SUM(J$140:J$151)</f>
        <v>0</v>
      </c>
      <c r="K152">
        <f>SUM(K$140:K$151)</f>
        <v>0</v>
      </c>
    </row>
    <row r="153" spans="1:11">
      <c r="A153" s="14"/>
      <c r="B153" s="14"/>
      <c r="C153" s="14"/>
      <c r="D153" s="14"/>
      <c r="E153" s="14"/>
      <c r="G153" s="17"/>
    </row>
    <row r="154" spans="1:11">
      <c r="A154" s="16" t="s">
        <v>135</v>
      </c>
      <c r="B154" t="s">
        <v>87</v>
      </c>
      <c r="C154" t="s">
        <v>88</v>
      </c>
      <c r="D154" t="s">
        <v>29</v>
      </c>
      <c r="E154" t="s">
        <v>29</v>
      </c>
      <c r="F154" t="s">
        <v>30</v>
      </c>
      <c r="G154" s="17">
        <v>7.2000000000000002E-5</v>
      </c>
    </row>
    <row r="155" spans="1:11">
      <c r="A155" s="16" t="s">
        <v>135</v>
      </c>
      <c r="B155" t="s">
        <v>87</v>
      </c>
      <c r="C155" t="s">
        <v>88</v>
      </c>
      <c r="D155" t="s">
        <v>29</v>
      </c>
      <c r="E155" t="s">
        <v>29</v>
      </c>
      <c r="F155" t="s">
        <v>31</v>
      </c>
      <c r="G155" s="17">
        <v>1.9799999999999999E-4</v>
      </c>
    </row>
    <row r="156" spans="1:11">
      <c r="A156" s="16" t="s">
        <v>135</v>
      </c>
      <c r="B156" t="s">
        <v>87</v>
      </c>
      <c r="C156" t="s">
        <v>88</v>
      </c>
      <c r="D156" t="s">
        <v>29</v>
      </c>
      <c r="E156" t="s">
        <v>29</v>
      </c>
      <c r="F156" t="s">
        <v>32</v>
      </c>
      <c r="G156" s="17">
        <v>1.2400000000000001E-4</v>
      </c>
    </row>
    <row r="157" spans="1:11">
      <c r="A157" s="16" t="s">
        <v>135</v>
      </c>
      <c r="B157" t="s">
        <v>87</v>
      </c>
      <c r="C157" t="s">
        <v>88</v>
      </c>
      <c r="D157" t="s">
        <v>29</v>
      </c>
      <c r="E157" t="s">
        <v>29</v>
      </c>
      <c r="F157" t="s">
        <v>33</v>
      </c>
      <c r="G157" s="17">
        <v>1E-4</v>
      </c>
    </row>
    <row r="158" spans="1:11">
      <c r="A158" s="14" t="s">
        <v>34</v>
      </c>
      <c r="B158" s="14" t="s">
        <v>29</v>
      </c>
      <c r="C158" s="14" t="s">
        <v>29</v>
      </c>
      <c r="D158" s="14" t="s">
        <v>29</v>
      </c>
      <c r="E158" s="14" t="s">
        <v>29</v>
      </c>
      <c r="F158" t="s">
        <v>29</v>
      </c>
      <c r="G158" s="17">
        <f>SUM(G$154:G$157)</f>
        <v>4.9400000000000008E-4</v>
      </c>
      <c r="H158">
        <f>SUM(H$154:H$157)</f>
        <v>0</v>
      </c>
      <c r="I158">
        <f>SUM(I$154:I$157)</f>
        <v>0</v>
      </c>
      <c r="J158">
        <f>SUM(J$154:J$157)</f>
        <v>0</v>
      </c>
      <c r="K158">
        <f>SUM(K$154:K$157)</f>
        <v>0</v>
      </c>
    </row>
    <row r="159" spans="1:11">
      <c r="A159" s="14"/>
      <c r="B159" s="14"/>
      <c r="C159" s="14"/>
      <c r="D159" s="14"/>
      <c r="E159" s="14"/>
      <c r="G159" s="17"/>
    </row>
    <row r="160" spans="1:11">
      <c r="A160" s="16" t="s">
        <v>136</v>
      </c>
      <c r="B160" t="s">
        <v>89</v>
      </c>
      <c r="C160" t="s">
        <v>90</v>
      </c>
      <c r="D160" t="s">
        <v>29</v>
      </c>
      <c r="E160" t="s">
        <v>29</v>
      </c>
      <c r="F160" t="s">
        <v>30</v>
      </c>
      <c r="G160" s="17">
        <v>3.8999999999999999E-5</v>
      </c>
    </row>
    <row r="161" spans="1:11">
      <c r="A161" s="16" t="s">
        <v>136</v>
      </c>
      <c r="B161" t="s">
        <v>89</v>
      </c>
      <c r="C161" t="s">
        <v>90</v>
      </c>
      <c r="D161" t="s">
        <v>29</v>
      </c>
      <c r="E161" t="s">
        <v>29</v>
      </c>
      <c r="F161" t="s">
        <v>31</v>
      </c>
      <c r="G161" s="17">
        <v>3.2400000000000001E-4</v>
      </c>
    </row>
    <row r="162" spans="1:11">
      <c r="A162" s="16" t="s">
        <v>136</v>
      </c>
      <c r="B162" t="s">
        <v>89</v>
      </c>
      <c r="C162" t="s">
        <v>90</v>
      </c>
      <c r="D162" t="s">
        <v>29</v>
      </c>
      <c r="E162" t="s">
        <v>29</v>
      </c>
      <c r="F162" t="s">
        <v>32</v>
      </c>
      <c r="G162" s="17">
        <v>9.6000000000000002E-5</v>
      </c>
    </row>
    <row r="163" spans="1:11">
      <c r="A163" s="16" t="s">
        <v>136</v>
      </c>
      <c r="B163" t="s">
        <v>89</v>
      </c>
      <c r="C163" t="s">
        <v>90</v>
      </c>
      <c r="D163" t="s">
        <v>29</v>
      </c>
      <c r="E163" t="s">
        <v>29</v>
      </c>
      <c r="F163" t="s">
        <v>33</v>
      </c>
      <c r="G163" s="17">
        <v>5.8E-5</v>
      </c>
    </row>
    <row r="164" spans="1:11">
      <c r="A164" s="14" t="s">
        <v>34</v>
      </c>
      <c r="B164" s="14" t="s">
        <v>29</v>
      </c>
      <c r="C164" s="14" t="s">
        <v>29</v>
      </c>
      <c r="D164" s="14" t="s">
        <v>29</v>
      </c>
      <c r="E164" s="14" t="s">
        <v>29</v>
      </c>
      <c r="F164" t="s">
        <v>29</v>
      </c>
      <c r="G164" s="17">
        <f>SUM(G$160:G$163)</f>
        <v>5.170000000000001E-4</v>
      </c>
      <c r="H164">
        <f>SUM(H$160:H$163)</f>
        <v>0</v>
      </c>
      <c r="I164">
        <f>SUM(I$160:I$163)</f>
        <v>0</v>
      </c>
      <c r="J164">
        <f>SUM(J$160:J$163)</f>
        <v>0</v>
      </c>
      <c r="K164">
        <f>SUM(K$160:K$163)</f>
        <v>0</v>
      </c>
    </row>
    <row r="165" spans="1:11">
      <c r="A165" s="14"/>
      <c r="B165" s="14"/>
      <c r="C165" s="14"/>
      <c r="D165" s="14"/>
      <c r="E165" s="14"/>
      <c r="G165" s="17"/>
    </row>
    <row r="166" spans="1:11">
      <c r="A166" s="16" t="s">
        <v>137</v>
      </c>
      <c r="B166" t="s">
        <v>91</v>
      </c>
      <c r="C166" t="s">
        <v>92</v>
      </c>
      <c r="D166" t="s">
        <v>29</v>
      </c>
      <c r="E166" t="s">
        <v>29</v>
      </c>
      <c r="F166" t="s">
        <v>30</v>
      </c>
      <c r="G166" s="17">
        <v>0</v>
      </c>
    </row>
    <row r="167" spans="1:11">
      <c r="A167" s="16" t="s">
        <v>137</v>
      </c>
      <c r="B167" t="s">
        <v>91</v>
      </c>
      <c r="C167" t="s">
        <v>92</v>
      </c>
      <c r="D167" t="s">
        <v>29</v>
      </c>
      <c r="E167" t="s">
        <v>29</v>
      </c>
      <c r="F167" t="s">
        <v>31</v>
      </c>
      <c r="G167" s="17">
        <v>0</v>
      </c>
    </row>
    <row r="168" spans="1:11">
      <c r="A168" s="16" t="s">
        <v>137</v>
      </c>
      <c r="B168" t="s">
        <v>91</v>
      </c>
      <c r="C168" t="s">
        <v>92</v>
      </c>
      <c r="D168" t="s">
        <v>29</v>
      </c>
      <c r="E168" t="s">
        <v>29</v>
      </c>
      <c r="F168" t="s">
        <v>32</v>
      </c>
      <c r="G168" s="17">
        <v>0</v>
      </c>
    </row>
    <row r="169" spans="1:11">
      <c r="A169" s="16" t="s">
        <v>137</v>
      </c>
      <c r="B169" t="s">
        <v>91</v>
      </c>
      <c r="C169" t="s">
        <v>92</v>
      </c>
      <c r="D169" t="s">
        <v>29</v>
      </c>
      <c r="E169" t="s">
        <v>29</v>
      </c>
      <c r="F169" t="s">
        <v>33</v>
      </c>
      <c r="G169" s="17">
        <v>0</v>
      </c>
    </row>
    <row r="170" spans="1:11">
      <c r="A170" s="14" t="s">
        <v>34</v>
      </c>
      <c r="B170" s="14" t="s">
        <v>29</v>
      </c>
      <c r="C170" s="14" t="s">
        <v>29</v>
      </c>
      <c r="D170" s="14" t="s">
        <v>29</v>
      </c>
      <c r="E170" s="14" t="s">
        <v>29</v>
      </c>
      <c r="F170" t="s">
        <v>29</v>
      </c>
      <c r="G170" s="17">
        <f>SUM(G$166:G$169)</f>
        <v>0</v>
      </c>
      <c r="H170">
        <f>SUM(H$166:H$169)</f>
        <v>0</v>
      </c>
      <c r="I170">
        <f>SUM(I$166:I$169)</f>
        <v>0</v>
      </c>
      <c r="J170">
        <f>SUM(J$166:J$169)</f>
        <v>0</v>
      </c>
      <c r="K170">
        <f>SUM(K$166:K$169)</f>
        <v>0</v>
      </c>
    </row>
    <row r="171" spans="1:11">
      <c r="A171" s="14"/>
      <c r="B171" s="14"/>
      <c r="C171" s="14"/>
      <c r="D171" s="14"/>
      <c r="E171" s="14"/>
      <c r="G171" s="17"/>
    </row>
    <row r="172" spans="1:11">
      <c r="A172" s="16" t="s">
        <v>138</v>
      </c>
      <c r="B172" t="s">
        <v>93</v>
      </c>
      <c r="C172" t="s">
        <v>94</v>
      </c>
      <c r="D172" t="s">
        <v>29</v>
      </c>
      <c r="E172" t="s">
        <v>29</v>
      </c>
      <c r="F172" t="s">
        <v>30</v>
      </c>
      <c r="G172" s="17">
        <v>2.3000000000000001E-4</v>
      </c>
    </row>
    <row r="173" spans="1:11">
      <c r="A173" s="16" t="s">
        <v>138</v>
      </c>
      <c r="B173" t="s">
        <v>93</v>
      </c>
      <c r="C173" t="s">
        <v>94</v>
      </c>
      <c r="D173" t="s">
        <v>29</v>
      </c>
      <c r="E173" t="s">
        <v>29</v>
      </c>
      <c r="F173" t="s">
        <v>31</v>
      </c>
      <c r="G173" s="17">
        <v>6.5600000000000001E-4</v>
      </c>
    </row>
    <row r="174" spans="1:11">
      <c r="A174" s="16" t="s">
        <v>138</v>
      </c>
      <c r="B174" t="s">
        <v>93</v>
      </c>
      <c r="C174" t="s">
        <v>94</v>
      </c>
      <c r="D174" t="s">
        <v>29</v>
      </c>
      <c r="E174" t="s">
        <v>29</v>
      </c>
      <c r="F174" t="s">
        <v>32</v>
      </c>
      <c r="G174" s="17">
        <v>3.1599999999999998E-4</v>
      </c>
    </row>
    <row r="175" spans="1:11">
      <c r="A175" s="16" t="s">
        <v>138</v>
      </c>
      <c r="B175" t="s">
        <v>93</v>
      </c>
      <c r="C175" t="s">
        <v>94</v>
      </c>
      <c r="D175" t="s">
        <v>29</v>
      </c>
      <c r="E175" t="s">
        <v>29</v>
      </c>
      <c r="F175" t="s">
        <v>33</v>
      </c>
      <c r="G175" s="17">
        <v>2.5900000000000001E-4</v>
      </c>
    </row>
    <row r="176" spans="1:11">
      <c r="A176" s="14" t="s">
        <v>34</v>
      </c>
      <c r="B176" s="14" t="s">
        <v>29</v>
      </c>
      <c r="C176" s="14" t="s">
        <v>29</v>
      </c>
      <c r="D176" s="14" t="s">
        <v>29</v>
      </c>
      <c r="E176" s="14" t="s">
        <v>29</v>
      </c>
      <c r="F176" t="s">
        <v>29</v>
      </c>
      <c r="G176" s="17">
        <f>SUM(G$172:G$175)</f>
        <v>1.4610000000000001E-3</v>
      </c>
      <c r="H176">
        <f>SUM(H$172:H$175)</f>
        <v>0</v>
      </c>
      <c r="I176">
        <f>SUM(I$172:I$175)</f>
        <v>0</v>
      </c>
      <c r="J176">
        <f>SUM(J$172:J$175)</f>
        <v>0</v>
      </c>
      <c r="K176">
        <f>SUM(K$172:K$175)</f>
        <v>0</v>
      </c>
    </row>
    <row r="177" spans="1:11">
      <c r="A177" s="14"/>
      <c r="B177" s="14"/>
      <c r="C177" s="14"/>
      <c r="D177" s="14"/>
      <c r="E177" s="14"/>
      <c r="G177" s="17"/>
    </row>
    <row r="178" spans="1:11">
      <c r="A178" s="16" t="s">
        <v>139</v>
      </c>
      <c r="B178" t="s">
        <v>95</v>
      </c>
      <c r="C178" t="s">
        <v>96</v>
      </c>
      <c r="D178" t="s">
        <v>29</v>
      </c>
      <c r="E178" t="s">
        <v>29</v>
      </c>
      <c r="F178" t="s">
        <v>30</v>
      </c>
      <c r="G178" s="17">
        <v>3.3000000000000003E-5</v>
      </c>
    </row>
    <row r="179" spans="1:11">
      <c r="A179" s="16" t="s">
        <v>139</v>
      </c>
      <c r="B179" t="s">
        <v>95</v>
      </c>
      <c r="C179" t="s">
        <v>96</v>
      </c>
      <c r="D179" t="s">
        <v>29</v>
      </c>
      <c r="E179" t="s">
        <v>29</v>
      </c>
      <c r="F179" t="s">
        <v>31</v>
      </c>
      <c r="G179" s="17">
        <v>9.6000000000000002E-5</v>
      </c>
    </row>
    <row r="180" spans="1:11">
      <c r="A180" s="16" t="s">
        <v>139</v>
      </c>
      <c r="B180" t="s">
        <v>95</v>
      </c>
      <c r="C180" t="s">
        <v>96</v>
      </c>
      <c r="D180" t="s">
        <v>29</v>
      </c>
      <c r="E180" t="s">
        <v>29</v>
      </c>
      <c r="F180" t="s">
        <v>32</v>
      </c>
      <c r="G180" s="17">
        <v>7.2000000000000002E-5</v>
      </c>
    </row>
    <row r="181" spans="1:11">
      <c r="A181" s="16" t="s">
        <v>139</v>
      </c>
      <c r="B181" t="s">
        <v>95</v>
      </c>
      <c r="C181" t="s">
        <v>96</v>
      </c>
      <c r="D181" t="s">
        <v>29</v>
      </c>
      <c r="E181" t="s">
        <v>29</v>
      </c>
      <c r="F181" t="s">
        <v>33</v>
      </c>
      <c r="G181" s="17">
        <v>4.1E-5</v>
      </c>
    </row>
    <row r="182" spans="1:11">
      <c r="A182" s="14" t="s">
        <v>34</v>
      </c>
      <c r="B182" s="14" t="s">
        <v>29</v>
      </c>
      <c r="C182" s="14" t="s">
        <v>29</v>
      </c>
      <c r="D182" s="14" t="s">
        <v>29</v>
      </c>
      <c r="E182" s="14" t="s">
        <v>29</v>
      </c>
      <c r="F182" t="s">
        <v>29</v>
      </c>
      <c r="G182" s="17">
        <f>SUM(G$178:G$181)</f>
        <v>2.42E-4</v>
      </c>
      <c r="H182">
        <f>SUM(H$178:H$181)</f>
        <v>0</v>
      </c>
      <c r="I182">
        <f>SUM(I$178:I$181)</f>
        <v>0</v>
      </c>
      <c r="J182">
        <f>SUM(J$178:J$181)</f>
        <v>0</v>
      </c>
      <c r="K182">
        <f>SUM(K$178:K$181)</f>
        <v>0</v>
      </c>
    </row>
    <row r="183" spans="1:11">
      <c r="A183" s="14"/>
      <c r="B183" s="14"/>
      <c r="C183" s="14"/>
      <c r="D183" s="14"/>
      <c r="E183" s="14"/>
      <c r="G183" s="17"/>
    </row>
    <row r="184" spans="1:11">
      <c r="A184" s="16" t="s">
        <v>140</v>
      </c>
      <c r="B184" t="s">
        <v>97</v>
      </c>
      <c r="C184" t="s">
        <v>98</v>
      </c>
      <c r="D184" t="s">
        <v>29</v>
      </c>
      <c r="E184" t="s">
        <v>29</v>
      </c>
      <c r="F184" t="s">
        <v>30</v>
      </c>
      <c r="G184" s="17">
        <v>6.0000000000000002E-5</v>
      </c>
    </row>
    <row r="185" spans="1:11">
      <c r="A185" s="16" t="s">
        <v>140</v>
      </c>
      <c r="B185" t="s">
        <v>97</v>
      </c>
      <c r="C185" t="s">
        <v>98</v>
      </c>
      <c r="D185" t="s">
        <v>29</v>
      </c>
      <c r="E185" t="s">
        <v>29</v>
      </c>
      <c r="F185" t="s">
        <v>31</v>
      </c>
      <c r="G185" s="17">
        <v>2.72E-4</v>
      </c>
    </row>
    <row r="186" spans="1:11">
      <c r="A186" s="16" t="s">
        <v>140</v>
      </c>
      <c r="B186" t="s">
        <v>97</v>
      </c>
      <c r="C186" t="s">
        <v>98</v>
      </c>
      <c r="D186" t="s">
        <v>29</v>
      </c>
      <c r="E186" t="s">
        <v>29</v>
      </c>
      <c r="F186" t="s">
        <v>32</v>
      </c>
      <c r="G186" s="17">
        <v>1.47E-4</v>
      </c>
    </row>
    <row r="187" spans="1:11">
      <c r="A187" s="16" t="s">
        <v>140</v>
      </c>
      <c r="B187" t="s">
        <v>97</v>
      </c>
      <c r="C187" t="s">
        <v>98</v>
      </c>
      <c r="D187" t="s">
        <v>29</v>
      </c>
      <c r="E187" t="s">
        <v>29</v>
      </c>
      <c r="F187" t="s">
        <v>33</v>
      </c>
      <c r="G187" s="17">
        <v>7.2999999999999999E-5</v>
      </c>
    </row>
    <row r="188" spans="1:11">
      <c r="A188" s="14" t="s">
        <v>34</v>
      </c>
      <c r="B188" s="14" t="s">
        <v>29</v>
      </c>
      <c r="C188" s="14" t="s">
        <v>29</v>
      </c>
      <c r="D188" s="14" t="s">
        <v>29</v>
      </c>
      <c r="E188" s="14" t="s">
        <v>29</v>
      </c>
      <c r="F188" t="s">
        <v>29</v>
      </c>
      <c r="G188" s="17">
        <f>SUM(G$184:G$187)</f>
        <v>5.5199999999999997E-4</v>
      </c>
      <c r="H188">
        <f>SUM(H$184:H$187)</f>
        <v>0</v>
      </c>
      <c r="I188">
        <f>SUM(I$184:I$187)</f>
        <v>0</v>
      </c>
      <c r="J188">
        <f>SUM(J$184:J$187)</f>
        <v>0</v>
      </c>
      <c r="K188">
        <f>SUM(K$184:K$187)</f>
        <v>0</v>
      </c>
    </row>
    <row r="189" spans="1:11">
      <c r="A189" s="14"/>
      <c r="B189" s="14"/>
      <c r="C189" s="14"/>
      <c r="D189" s="14"/>
      <c r="E189" s="14"/>
      <c r="G189" s="17"/>
    </row>
    <row r="190" spans="1:11">
      <c r="A190" s="16" t="s">
        <v>141</v>
      </c>
      <c r="B190" t="s">
        <v>99</v>
      </c>
      <c r="C190" t="s">
        <v>100</v>
      </c>
      <c r="D190" t="s">
        <v>29</v>
      </c>
      <c r="E190" t="s">
        <v>29</v>
      </c>
      <c r="F190" t="s">
        <v>30</v>
      </c>
      <c r="G190" s="17">
        <v>3.6999999999999998E-5</v>
      </c>
    </row>
    <row r="191" spans="1:11">
      <c r="A191" s="16" t="s">
        <v>141</v>
      </c>
      <c r="B191" t="s">
        <v>99</v>
      </c>
      <c r="C191" t="s">
        <v>100</v>
      </c>
      <c r="D191" t="s">
        <v>29</v>
      </c>
      <c r="E191" t="s">
        <v>29</v>
      </c>
      <c r="F191" t="s">
        <v>31</v>
      </c>
      <c r="G191" s="17">
        <v>1.07E-4</v>
      </c>
    </row>
    <row r="192" spans="1:11">
      <c r="A192" s="16" t="s">
        <v>141</v>
      </c>
      <c r="B192" t="s">
        <v>99</v>
      </c>
      <c r="C192" t="s">
        <v>100</v>
      </c>
      <c r="D192" t="s">
        <v>29</v>
      </c>
      <c r="E192" t="s">
        <v>29</v>
      </c>
      <c r="F192" t="s">
        <v>32</v>
      </c>
      <c r="G192" s="17">
        <v>8.7999999999999998E-5</v>
      </c>
    </row>
    <row r="193" spans="1:11">
      <c r="A193" s="16" t="s">
        <v>141</v>
      </c>
      <c r="B193" t="s">
        <v>99</v>
      </c>
      <c r="C193" t="s">
        <v>100</v>
      </c>
      <c r="D193" t="s">
        <v>29</v>
      </c>
      <c r="E193" t="s">
        <v>29</v>
      </c>
      <c r="F193" t="s">
        <v>33</v>
      </c>
      <c r="G193" s="17">
        <v>4.6E-5</v>
      </c>
    </row>
    <row r="194" spans="1:11">
      <c r="A194" s="14" t="s">
        <v>34</v>
      </c>
      <c r="B194" s="14" t="s">
        <v>29</v>
      </c>
      <c r="C194" s="14" t="s">
        <v>29</v>
      </c>
      <c r="D194" s="14" t="s">
        <v>29</v>
      </c>
      <c r="E194" s="14" t="s">
        <v>29</v>
      </c>
      <c r="F194" t="s">
        <v>29</v>
      </c>
      <c r="G194" s="17">
        <f>SUM(G$190:G$193)</f>
        <v>2.7799999999999998E-4</v>
      </c>
      <c r="H194">
        <f>SUM(H$190:H$193)</f>
        <v>0</v>
      </c>
      <c r="I194">
        <f>SUM(I$190:I$193)</f>
        <v>0</v>
      </c>
      <c r="J194">
        <f>SUM(J$190:J$193)</f>
        <v>0</v>
      </c>
      <c r="K194">
        <f>SUM(K$190:K$193)</f>
        <v>0</v>
      </c>
    </row>
    <row r="195" spans="1:11">
      <c r="A195" s="14"/>
      <c r="B195" s="14"/>
      <c r="C195" s="14"/>
      <c r="D195" s="14"/>
      <c r="E195" s="14"/>
      <c r="G195" s="17"/>
    </row>
    <row r="196" spans="1:11">
      <c r="A196" s="16" t="s">
        <v>142</v>
      </c>
      <c r="B196" t="s">
        <v>101</v>
      </c>
      <c r="C196" t="s">
        <v>102</v>
      </c>
      <c r="D196" t="s">
        <v>29</v>
      </c>
      <c r="E196" t="s">
        <v>29</v>
      </c>
      <c r="F196" t="s">
        <v>30</v>
      </c>
      <c r="G196" s="17">
        <v>4.5000000000000003E-5</v>
      </c>
    </row>
    <row r="197" spans="1:11">
      <c r="A197" s="16" t="s">
        <v>142</v>
      </c>
      <c r="B197" t="s">
        <v>101</v>
      </c>
      <c r="C197" t="s">
        <v>102</v>
      </c>
      <c r="D197" t="s">
        <v>29</v>
      </c>
      <c r="E197" t="s">
        <v>29</v>
      </c>
      <c r="F197" t="s">
        <v>31</v>
      </c>
      <c r="G197" s="17">
        <v>7.8999999999999996E-5</v>
      </c>
    </row>
    <row r="198" spans="1:11">
      <c r="A198" s="16" t="s">
        <v>142</v>
      </c>
      <c r="B198" t="s">
        <v>101</v>
      </c>
      <c r="C198" t="s">
        <v>102</v>
      </c>
      <c r="D198" t="s">
        <v>29</v>
      </c>
      <c r="E198" t="s">
        <v>29</v>
      </c>
      <c r="F198" t="s">
        <v>32</v>
      </c>
      <c r="G198" s="17">
        <v>7.4999999999999993E-5</v>
      </c>
    </row>
    <row r="199" spans="1:11">
      <c r="A199" s="16" t="s">
        <v>142</v>
      </c>
      <c r="B199" t="s">
        <v>101</v>
      </c>
      <c r="C199" t="s">
        <v>102</v>
      </c>
      <c r="D199" t="s">
        <v>29</v>
      </c>
      <c r="E199" t="s">
        <v>29</v>
      </c>
      <c r="F199" t="s">
        <v>33</v>
      </c>
      <c r="G199" s="17">
        <v>3.1000000000000001E-5</v>
      </c>
    </row>
    <row r="200" spans="1:11">
      <c r="A200" s="14" t="s">
        <v>34</v>
      </c>
      <c r="B200" s="14" t="s">
        <v>29</v>
      </c>
      <c r="C200" s="14" t="s">
        <v>29</v>
      </c>
      <c r="D200" s="14" t="s">
        <v>29</v>
      </c>
      <c r="E200" s="14" t="s">
        <v>29</v>
      </c>
      <c r="F200" t="s">
        <v>29</v>
      </c>
      <c r="G200" s="17">
        <f>SUM(G$196:G$199)</f>
        <v>2.3000000000000001E-4</v>
      </c>
      <c r="H200">
        <f>SUM(H$196:H$199)</f>
        <v>0</v>
      </c>
      <c r="I200">
        <f>SUM(I$196:I$199)</f>
        <v>0</v>
      </c>
      <c r="J200">
        <f>SUM(J$196:J$199)</f>
        <v>0</v>
      </c>
      <c r="K200">
        <f>SUM(K$196:K$199)</f>
        <v>0</v>
      </c>
    </row>
    <row r="201" spans="1:11">
      <c r="A201" s="14"/>
      <c r="B201" s="14"/>
      <c r="C201" s="14"/>
      <c r="D201" s="14"/>
      <c r="E201" s="14"/>
      <c r="G201" s="17"/>
    </row>
    <row r="202" spans="1:11">
      <c r="A202" s="16" t="s">
        <v>143</v>
      </c>
      <c r="B202" t="s">
        <v>103</v>
      </c>
      <c r="C202" t="s">
        <v>104</v>
      </c>
      <c r="D202" t="s">
        <v>29</v>
      </c>
      <c r="E202" t="s">
        <v>29</v>
      </c>
      <c r="F202" t="s">
        <v>43</v>
      </c>
      <c r="G202" s="17">
        <v>0.18700800000000001</v>
      </c>
    </row>
    <row r="203" spans="1:11">
      <c r="A203" s="16" t="s">
        <v>143</v>
      </c>
      <c r="B203" t="s">
        <v>103</v>
      </c>
      <c r="C203" t="s">
        <v>104</v>
      </c>
      <c r="D203" t="s">
        <v>29</v>
      </c>
      <c r="E203" t="s">
        <v>29</v>
      </c>
      <c r="F203" t="s">
        <v>44</v>
      </c>
      <c r="G203" s="17">
        <v>0.17102400000000001</v>
      </c>
    </row>
    <row r="204" spans="1:11">
      <c r="A204" s="16" t="s">
        <v>143</v>
      </c>
      <c r="B204" t="s">
        <v>103</v>
      </c>
      <c r="C204" t="s">
        <v>104</v>
      </c>
      <c r="D204" t="s">
        <v>29</v>
      </c>
      <c r="E204" t="s">
        <v>29</v>
      </c>
      <c r="F204" t="s">
        <v>45</v>
      </c>
      <c r="G204" s="17">
        <v>0.19006899999999999</v>
      </c>
    </row>
    <row r="205" spans="1:11">
      <c r="A205" s="16" t="s">
        <v>143</v>
      </c>
      <c r="B205" t="s">
        <v>103</v>
      </c>
      <c r="C205" t="s">
        <v>104</v>
      </c>
      <c r="D205" t="s">
        <v>29</v>
      </c>
      <c r="E205" t="s">
        <v>29</v>
      </c>
      <c r="F205" t="s">
        <v>46</v>
      </c>
      <c r="G205" s="17">
        <v>0.19017100000000001</v>
      </c>
    </row>
    <row r="206" spans="1:11">
      <c r="A206" s="16" t="s">
        <v>143</v>
      </c>
      <c r="B206" t="s">
        <v>103</v>
      </c>
      <c r="C206" t="s">
        <v>104</v>
      </c>
      <c r="D206" t="s">
        <v>29</v>
      </c>
      <c r="E206" t="s">
        <v>29</v>
      </c>
      <c r="F206" t="s">
        <v>47</v>
      </c>
      <c r="G206" s="17">
        <v>0.209337</v>
      </c>
    </row>
    <row r="207" spans="1:11">
      <c r="A207" s="16" t="s">
        <v>143</v>
      </c>
      <c r="B207" t="s">
        <v>103</v>
      </c>
      <c r="C207" t="s">
        <v>104</v>
      </c>
      <c r="D207" t="s">
        <v>29</v>
      </c>
      <c r="E207" t="s">
        <v>29</v>
      </c>
      <c r="F207" t="s">
        <v>48</v>
      </c>
      <c r="G207" s="17">
        <v>0.20699000000000001</v>
      </c>
    </row>
    <row r="208" spans="1:11">
      <c r="A208" s="16" t="s">
        <v>143</v>
      </c>
      <c r="B208" t="s">
        <v>103</v>
      </c>
      <c r="C208" t="s">
        <v>104</v>
      </c>
      <c r="D208" t="s">
        <v>29</v>
      </c>
      <c r="E208" t="s">
        <v>29</v>
      </c>
      <c r="F208" t="s">
        <v>49</v>
      </c>
      <c r="G208" s="17">
        <v>0.19683300000000001</v>
      </c>
    </row>
    <row r="209" spans="1:11">
      <c r="A209" s="16" t="s">
        <v>143</v>
      </c>
      <c r="B209" t="s">
        <v>103</v>
      </c>
      <c r="C209" t="s">
        <v>104</v>
      </c>
      <c r="D209" t="s">
        <v>29</v>
      </c>
      <c r="E209" t="s">
        <v>29</v>
      </c>
      <c r="F209" t="s">
        <v>50</v>
      </c>
      <c r="G209" s="17">
        <v>0.20986199999999999</v>
      </c>
    </row>
    <row r="210" spans="1:11">
      <c r="A210" s="16" t="s">
        <v>143</v>
      </c>
      <c r="B210" t="s">
        <v>103</v>
      </c>
      <c r="C210" t="s">
        <v>104</v>
      </c>
      <c r="D210" t="s">
        <v>29</v>
      </c>
      <c r="E210" t="s">
        <v>29</v>
      </c>
      <c r="F210" t="s">
        <v>51</v>
      </c>
      <c r="G210" s="17">
        <v>0.23508599999999999</v>
      </c>
    </row>
    <row r="211" spans="1:11">
      <c r="A211" s="16" t="s">
        <v>143</v>
      </c>
      <c r="B211" t="s">
        <v>103</v>
      </c>
      <c r="C211" t="s">
        <v>104</v>
      </c>
      <c r="D211" t="s">
        <v>29</v>
      </c>
      <c r="E211" t="s">
        <v>29</v>
      </c>
      <c r="F211" t="s">
        <v>52</v>
      </c>
      <c r="G211" s="17">
        <v>0.222494</v>
      </c>
    </row>
    <row r="212" spans="1:11">
      <c r="A212" s="16" t="s">
        <v>143</v>
      </c>
      <c r="B212" t="s">
        <v>103</v>
      </c>
      <c r="C212" t="s">
        <v>104</v>
      </c>
      <c r="D212" t="s">
        <v>29</v>
      </c>
      <c r="E212" t="s">
        <v>29</v>
      </c>
      <c r="F212" t="s">
        <v>53</v>
      </c>
      <c r="G212" s="17">
        <v>0.22153700000000001</v>
      </c>
    </row>
    <row r="213" spans="1:11">
      <c r="A213" s="16" t="s">
        <v>143</v>
      </c>
      <c r="B213" t="s">
        <v>103</v>
      </c>
      <c r="C213" t="s">
        <v>104</v>
      </c>
      <c r="D213" t="s">
        <v>29</v>
      </c>
      <c r="E213" t="s">
        <v>29</v>
      </c>
      <c r="F213" t="s">
        <v>33</v>
      </c>
      <c r="G213" s="17">
        <v>0.234824</v>
      </c>
    </row>
    <row r="214" spans="1:11">
      <c r="A214" s="14" t="s">
        <v>34</v>
      </c>
      <c r="B214" s="14" t="s">
        <v>29</v>
      </c>
      <c r="C214" s="14" t="s">
        <v>29</v>
      </c>
      <c r="D214" s="14" t="s">
        <v>29</v>
      </c>
      <c r="E214" s="14" t="s">
        <v>29</v>
      </c>
      <c r="F214" t="s">
        <v>29</v>
      </c>
      <c r="G214" s="17">
        <f>SUM(G$202:G$213)</f>
        <v>2.4752350000000001</v>
      </c>
      <c r="H214">
        <f>SUM(H$202:H$213)</f>
        <v>0</v>
      </c>
      <c r="I214">
        <f>SUM(I$202:I$213)</f>
        <v>0</v>
      </c>
      <c r="J214">
        <f>SUM(J$202:J$213)</f>
        <v>0</v>
      </c>
      <c r="K214">
        <f>SUM(K$202:K$213)</f>
        <v>0</v>
      </c>
    </row>
    <row r="215" spans="1:11">
      <c r="A215" s="14"/>
      <c r="B215" s="14"/>
      <c r="C215" s="14"/>
      <c r="D215" s="14"/>
      <c r="E215" s="14"/>
      <c r="G215" s="17"/>
    </row>
    <row r="216" spans="1:11">
      <c r="A216" s="16" t="s">
        <v>144</v>
      </c>
      <c r="B216" t="s">
        <v>105</v>
      </c>
      <c r="C216" t="s">
        <v>106</v>
      </c>
      <c r="D216" t="s">
        <v>29</v>
      </c>
      <c r="E216" t="s">
        <v>29</v>
      </c>
      <c r="F216" t="s">
        <v>30</v>
      </c>
      <c r="G216" s="17">
        <v>4.8000000000000001E-5</v>
      </c>
    </row>
    <row r="217" spans="1:11">
      <c r="A217" s="16" t="s">
        <v>144</v>
      </c>
      <c r="B217" t="s">
        <v>105</v>
      </c>
      <c r="C217" t="s">
        <v>106</v>
      </c>
      <c r="D217" t="s">
        <v>29</v>
      </c>
      <c r="E217" t="s">
        <v>29</v>
      </c>
      <c r="F217" t="s">
        <v>31</v>
      </c>
      <c r="G217" s="17">
        <v>5.8E-5</v>
      </c>
    </row>
    <row r="218" spans="1:11">
      <c r="A218" s="16" t="s">
        <v>144</v>
      </c>
      <c r="B218" t="s">
        <v>105</v>
      </c>
      <c r="C218" t="s">
        <v>106</v>
      </c>
      <c r="D218" t="s">
        <v>29</v>
      </c>
      <c r="E218" t="s">
        <v>29</v>
      </c>
      <c r="F218" t="s">
        <v>32</v>
      </c>
      <c r="G218" s="17">
        <v>7.1000000000000005E-5</v>
      </c>
    </row>
    <row r="219" spans="1:11">
      <c r="A219" s="16" t="s">
        <v>144</v>
      </c>
      <c r="B219" t="s">
        <v>105</v>
      </c>
      <c r="C219" t="s">
        <v>106</v>
      </c>
      <c r="D219" t="s">
        <v>29</v>
      </c>
      <c r="E219" t="s">
        <v>29</v>
      </c>
      <c r="F219" t="s">
        <v>33</v>
      </c>
      <c r="G219" s="17">
        <v>1.0900000000000001E-4</v>
      </c>
    </row>
    <row r="220" spans="1:11">
      <c r="A220" s="14" t="s">
        <v>34</v>
      </c>
      <c r="B220" s="14" t="s">
        <v>29</v>
      </c>
      <c r="C220" s="14" t="s">
        <v>29</v>
      </c>
      <c r="D220" s="14" t="s">
        <v>29</v>
      </c>
      <c r="E220" s="14" t="s">
        <v>29</v>
      </c>
      <c r="F220" t="s">
        <v>29</v>
      </c>
      <c r="G220" s="17">
        <f>SUM(G$216:G$219)</f>
        <v>2.8600000000000001E-4</v>
      </c>
      <c r="H220">
        <f>SUM(H$216:H$219)</f>
        <v>0</v>
      </c>
      <c r="I220">
        <f>SUM(I$216:I$219)</f>
        <v>0</v>
      </c>
      <c r="J220">
        <f>SUM(J$216:J$219)</f>
        <v>0</v>
      </c>
      <c r="K220">
        <f>SUM(K$216:K$219)</f>
        <v>0</v>
      </c>
    </row>
    <row r="221" spans="1:11">
      <c r="A221" s="14"/>
      <c r="B221" s="14"/>
      <c r="C221" s="14"/>
      <c r="D221" s="14"/>
      <c r="E221" s="14"/>
      <c r="G221" s="17"/>
    </row>
    <row r="222" spans="1:11">
      <c r="A222" s="16" t="s">
        <v>145</v>
      </c>
      <c r="B222" t="s">
        <v>107</v>
      </c>
      <c r="C222" t="s">
        <v>108</v>
      </c>
      <c r="D222" t="s">
        <v>29</v>
      </c>
      <c r="E222" t="s">
        <v>29</v>
      </c>
      <c r="F222" t="s">
        <v>30</v>
      </c>
      <c r="G222" s="17">
        <v>0</v>
      </c>
    </row>
    <row r="223" spans="1:11">
      <c r="A223" s="16" t="s">
        <v>145</v>
      </c>
      <c r="B223" t="s">
        <v>107</v>
      </c>
      <c r="C223" t="s">
        <v>108</v>
      </c>
      <c r="D223" t="s">
        <v>29</v>
      </c>
      <c r="E223" t="s">
        <v>29</v>
      </c>
      <c r="F223" t="s">
        <v>31</v>
      </c>
      <c r="G223" s="17">
        <v>0</v>
      </c>
    </row>
    <row r="224" spans="1:11">
      <c r="A224" s="16" t="s">
        <v>145</v>
      </c>
      <c r="B224" t="s">
        <v>107</v>
      </c>
      <c r="C224" t="s">
        <v>108</v>
      </c>
      <c r="D224" t="s">
        <v>29</v>
      </c>
      <c r="E224" t="s">
        <v>29</v>
      </c>
      <c r="F224" t="s">
        <v>32</v>
      </c>
      <c r="G224" s="17">
        <v>0</v>
      </c>
    </row>
    <row r="225" spans="1:11">
      <c r="A225" s="16" t="s">
        <v>145</v>
      </c>
      <c r="B225" t="s">
        <v>107</v>
      </c>
      <c r="C225" t="s">
        <v>108</v>
      </c>
      <c r="D225" t="s">
        <v>29</v>
      </c>
      <c r="E225" t="s">
        <v>29</v>
      </c>
      <c r="F225" t="s">
        <v>33</v>
      </c>
      <c r="G225" s="17">
        <v>0</v>
      </c>
    </row>
    <row r="226" spans="1:11">
      <c r="A226" s="14" t="s">
        <v>34</v>
      </c>
      <c r="B226" s="14" t="s">
        <v>29</v>
      </c>
      <c r="C226" s="14" t="s">
        <v>29</v>
      </c>
      <c r="D226" s="14" t="s">
        <v>29</v>
      </c>
      <c r="E226" s="14" t="s">
        <v>29</v>
      </c>
      <c r="F226" t="s">
        <v>29</v>
      </c>
      <c r="G226" s="17">
        <f>SUM(G$222:G$225)</f>
        <v>0</v>
      </c>
      <c r="H226">
        <f>SUM(H$222:H$225)</f>
        <v>0</v>
      </c>
      <c r="I226">
        <f>SUM(I$222:I$225)</f>
        <v>0</v>
      </c>
      <c r="J226">
        <f>SUM(J$222:J$225)</f>
        <v>0</v>
      </c>
      <c r="K226">
        <f>SUM(K$222:K$225)</f>
        <v>0</v>
      </c>
    </row>
    <row r="227" spans="1:11">
      <c r="A227" s="14"/>
      <c r="B227" s="14"/>
      <c r="C227" s="14"/>
      <c r="D227" s="14"/>
      <c r="E227" s="14"/>
      <c r="G227" s="17"/>
    </row>
    <row r="228" spans="1:11">
      <c r="A228" s="16" t="s">
        <v>146</v>
      </c>
      <c r="B228" t="s">
        <v>109</v>
      </c>
      <c r="C228" t="s">
        <v>110</v>
      </c>
      <c r="D228" t="s">
        <v>29</v>
      </c>
      <c r="E228" t="s">
        <v>29</v>
      </c>
      <c r="F228" t="s">
        <v>30</v>
      </c>
      <c r="G228" s="17">
        <v>0</v>
      </c>
    </row>
    <row r="229" spans="1:11">
      <c r="A229" s="16" t="s">
        <v>146</v>
      </c>
      <c r="B229" t="s">
        <v>109</v>
      </c>
      <c r="C229" t="s">
        <v>110</v>
      </c>
      <c r="D229" t="s">
        <v>29</v>
      </c>
      <c r="E229" t="s">
        <v>29</v>
      </c>
      <c r="F229" t="s">
        <v>31</v>
      </c>
      <c r="G229" s="17">
        <v>0</v>
      </c>
    </row>
    <row r="230" spans="1:11">
      <c r="A230" s="16" t="s">
        <v>146</v>
      </c>
      <c r="B230" t="s">
        <v>109</v>
      </c>
      <c r="C230" t="s">
        <v>110</v>
      </c>
      <c r="D230" t="s">
        <v>29</v>
      </c>
      <c r="E230" t="s">
        <v>29</v>
      </c>
      <c r="F230" t="s">
        <v>32</v>
      </c>
      <c r="G230" s="17">
        <v>0</v>
      </c>
    </row>
    <row r="231" spans="1:11">
      <c r="A231" s="16" t="s">
        <v>146</v>
      </c>
      <c r="B231" t="s">
        <v>109</v>
      </c>
      <c r="C231" t="s">
        <v>110</v>
      </c>
      <c r="D231" t="s">
        <v>29</v>
      </c>
      <c r="E231" t="s">
        <v>29</v>
      </c>
      <c r="F231" t="s">
        <v>33</v>
      </c>
      <c r="G231" s="17">
        <v>0</v>
      </c>
    </row>
    <row r="232" spans="1:11">
      <c r="A232" s="14" t="s">
        <v>34</v>
      </c>
      <c r="B232" s="14" t="s">
        <v>29</v>
      </c>
      <c r="C232" s="14" t="s">
        <v>29</v>
      </c>
      <c r="D232" s="14" t="s">
        <v>29</v>
      </c>
      <c r="E232" s="14" t="s">
        <v>29</v>
      </c>
      <c r="F232" t="s">
        <v>29</v>
      </c>
      <c r="G232" s="17">
        <f>SUM(G$228:G$231)</f>
        <v>0</v>
      </c>
      <c r="H232">
        <f>SUM(H$228:H$231)</f>
        <v>0</v>
      </c>
      <c r="I232">
        <f>SUM(I$228:I$231)</f>
        <v>0</v>
      </c>
      <c r="J232">
        <f>SUM(J$228:J$231)</f>
        <v>0</v>
      </c>
      <c r="K232">
        <f>SUM(K$228:K$231)</f>
        <v>0</v>
      </c>
    </row>
    <row r="233" spans="1:11">
      <c r="A233" s="14"/>
      <c r="B233" s="14"/>
      <c r="C233" s="14"/>
      <c r="D233" s="14"/>
      <c r="E233" s="14"/>
      <c r="G233" s="17"/>
    </row>
    <row r="234" spans="1:11">
      <c r="A234" s="16" t="s">
        <v>147</v>
      </c>
      <c r="B234" t="s">
        <v>111</v>
      </c>
      <c r="C234" t="s">
        <v>112</v>
      </c>
      <c r="D234" t="s">
        <v>29</v>
      </c>
      <c r="E234" t="s">
        <v>29</v>
      </c>
      <c r="F234" t="s">
        <v>30</v>
      </c>
      <c r="G234" s="17">
        <v>1.2300000000000001E-4</v>
      </c>
    </row>
    <row r="235" spans="1:11">
      <c r="A235" s="16" t="s">
        <v>147</v>
      </c>
      <c r="B235" t="s">
        <v>111</v>
      </c>
      <c r="C235" t="s">
        <v>112</v>
      </c>
      <c r="D235" t="s">
        <v>29</v>
      </c>
      <c r="E235" t="s">
        <v>29</v>
      </c>
      <c r="F235" t="s">
        <v>31</v>
      </c>
      <c r="G235" s="17">
        <v>9.7E-5</v>
      </c>
    </row>
    <row r="236" spans="1:11">
      <c r="A236" s="16" t="s">
        <v>147</v>
      </c>
      <c r="B236" t="s">
        <v>111</v>
      </c>
      <c r="C236" t="s">
        <v>112</v>
      </c>
      <c r="D236" t="s">
        <v>29</v>
      </c>
      <c r="E236" t="s">
        <v>29</v>
      </c>
      <c r="F236" t="s">
        <v>32</v>
      </c>
      <c r="G236" s="17">
        <v>1.4100000000000001E-4</v>
      </c>
    </row>
    <row r="237" spans="1:11">
      <c r="A237" s="16" t="s">
        <v>147</v>
      </c>
      <c r="B237" t="s">
        <v>111</v>
      </c>
      <c r="C237" t="s">
        <v>112</v>
      </c>
      <c r="D237" t="s">
        <v>29</v>
      </c>
      <c r="E237" t="s">
        <v>29</v>
      </c>
      <c r="F237" t="s">
        <v>33</v>
      </c>
      <c r="G237" s="17">
        <v>1.7100000000000001E-4</v>
      </c>
    </row>
    <row r="238" spans="1:11">
      <c r="A238" s="14" t="s">
        <v>34</v>
      </c>
      <c r="B238" s="14" t="s">
        <v>29</v>
      </c>
      <c r="C238" s="14" t="s">
        <v>29</v>
      </c>
      <c r="D238" s="14" t="s">
        <v>29</v>
      </c>
      <c r="E238" s="14" t="s">
        <v>29</v>
      </c>
      <c r="F238" t="s">
        <v>29</v>
      </c>
      <c r="G238" s="17">
        <f>SUM(G$234:G$237)</f>
        <v>5.3200000000000003E-4</v>
      </c>
      <c r="H238">
        <f>SUM(H$234:H$237)</f>
        <v>0</v>
      </c>
      <c r="I238">
        <f>SUM(I$234:I$237)</f>
        <v>0</v>
      </c>
      <c r="J238">
        <f>SUM(J$234:J$237)</f>
        <v>0</v>
      </c>
      <c r="K238">
        <f>SUM(K$234:K$237)</f>
        <v>0</v>
      </c>
    </row>
    <row r="239" spans="1:11">
      <c r="A239" s="14"/>
      <c r="B239" s="14"/>
      <c r="C239" s="14"/>
      <c r="D239" s="14"/>
      <c r="E239" s="14"/>
      <c r="G239" s="17"/>
    </row>
    <row r="240" spans="1:11">
      <c r="A240" s="16" t="s">
        <v>148</v>
      </c>
      <c r="B240" t="s">
        <v>113</v>
      </c>
      <c r="C240" t="s">
        <v>114</v>
      </c>
      <c r="D240" t="s">
        <v>29</v>
      </c>
      <c r="E240" t="s">
        <v>29</v>
      </c>
      <c r="F240" t="s">
        <v>43</v>
      </c>
      <c r="G240" s="17">
        <v>0.145092</v>
      </c>
    </row>
    <row r="241" spans="1:11">
      <c r="A241" s="16" t="s">
        <v>148</v>
      </c>
      <c r="B241" t="s">
        <v>113</v>
      </c>
      <c r="C241" t="s">
        <v>114</v>
      </c>
      <c r="D241" t="s">
        <v>29</v>
      </c>
      <c r="E241" t="s">
        <v>29</v>
      </c>
      <c r="F241" t="s">
        <v>44</v>
      </c>
      <c r="G241" s="17">
        <v>0.13373099999999999</v>
      </c>
    </row>
    <row r="242" spans="1:11">
      <c r="A242" s="16" t="s">
        <v>148</v>
      </c>
      <c r="B242" t="s">
        <v>113</v>
      </c>
      <c r="C242" t="s">
        <v>114</v>
      </c>
      <c r="D242" t="s">
        <v>29</v>
      </c>
      <c r="E242" t="s">
        <v>29</v>
      </c>
      <c r="F242" t="s">
        <v>45</v>
      </c>
      <c r="G242" s="17">
        <v>0.151917</v>
      </c>
    </row>
    <row r="243" spans="1:11">
      <c r="A243" s="16" t="s">
        <v>148</v>
      </c>
      <c r="B243" t="s">
        <v>113</v>
      </c>
      <c r="C243" t="s">
        <v>114</v>
      </c>
      <c r="D243" t="s">
        <v>29</v>
      </c>
      <c r="E243" t="s">
        <v>29</v>
      </c>
      <c r="F243" t="s">
        <v>46</v>
      </c>
      <c r="G243" s="17">
        <v>0.14644399999999999</v>
      </c>
    </row>
    <row r="244" spans="1:11">
      <c r="A244" s="16" t="s">
        <v>148</v>
      </c>
      <c r="B244" t="s">
        <v>113</v>
      </c>
      <c r="C244" t="s">
        <v>114</v>
      </c>
      <c r="D244" t="s">
        <v>29</v>
      </c>
      <c r="E244" t="s">
        <v>29</v>
      </c>
      <c r="F244" t="s">
        <v>47</v>
      </c>
      <c r="G244" s="17">
        <v>0.202408</v>
      </c>
    </row>
    <row r="245" spans="1:11">
      <c r="A245" s="16" t="s">
        <v>148</v>
      </c>
      <c r="B245" t="s">
        <v>113</v>
      </c>
      <c r="C245" t="s">
        <v>114</v>
      </c>
      <c r="D245" t="s">
        <v>29</v>
      </c>
      <c r="E245" t="s">
        <v>29</v>
      </c>
      <c r="F245" t="s">
        <v>48</v>
      </c>
      <c r="G245" s="17">
        <v>0.14983199999999999</v>
      </c>
    </row>
    <row r="246" spans="1:11">
      <c r="A246" s="16" t="s">
        <v>148</v>
      </c>
      <c r="B246" t="s">
        <v>113</v>
      </c>
      <c r="C246" t="s">
        <v>114</v>
      </c>
      <c r="D246" t="s">
        <v>29</v>
      </c>
      <c r="E246" t="s">
        <v>29</v>
      </c>
      <c r="F246" t="s">
        <v>49</v>
      </c>
      <c r="G246" s="17">
        <v>0.59682000000000002</v>
      </c>
    </row>
    <row r="247" spans="1:11">
      <c r="A247" s="16" t="s">
        <v>148</v>
      </c>
      <c r="B247" t="s">
        <v>113</v>
      </c>
      <c r="C247" t="s">
        <v>114</v>
      </c>
      <c r="D247" t="s">
        <v>29</v>
      </c>
      <c r="E247" t="s">
        <v>29</v>
      </c>
      <c r="F247" t="s">
        <v>50</v>
      </c>
      <c r="G247" s="17">
        <v>8.4315000000000001E-2</v>
      </c>
    </row>
    <row r="248" spans="1:11">
      <c r="A248" s="16" t="s">
        <v>148</v>
      </c>
      <c r="B248" t="s">
        <v>113</v>
      </c>
      <c r="C248" t="s">
        <v>114</v>
      </c>
      <c r="D248" t="s">
        <v>29</v>
      </c>
      <c r="E248" t="s">
        <v>29</v>
      </c>
      <c r="F248" t="s">
        <v>51</v>
      </c>
      <c r="G248" s="17">
        <v>0.17557300000000001</v>
      </c>
    </row>
    <row r="249" spans="1:11">
      <c r="A249" s="16" t="s">
        <v>148</v>
      </c>
      <c r="B249" t="s">
        <v>113</v>
      </c>
      <c r="C249" t="s">
        <v>114</v>
      </c>
      <c r="D249" t="s">
        <v>29</v>
      </c>
      <c r="E249" t="s">
        <v>29</v>
      </c>
      <c r="F249" t="s">
        <v>52</v>
      </c>
      <c r="G249" s="17">
        <v>7.8314999999999996E-2</v>
      </c>
    </row>
    <row r="250" spans="1:11">
      <c r="A250" s="16" t="s">
        <v>148</v>
      </c>
      <c r="B250" t="s">
        <v>113</v>
      </c>
      <c r="C250" t="s">
        <v>114</v>
      </c>
      <c r="D250" t="s">
        <v>29</v>
      </c>
      <c r="E250" t="s">
        <v>29</v>
      </c>
      <c r="F250" t="s">
        <v>53</v>
      </c>
      <c r="G250" s="17">
        <v>0.238534</v>
      </c>
    </row>
    <row r="251" spans="1:11">
      <c r="A251" s="16" t="s">
        <v>148</v>
      </c>
      <c r="B251" t="s">
        <v>113</v>
      </c>
      <c r="C251" t="s">
        <v>114</v>
      </c>
      <c r="D251" t="s">
        <v>29</v>
      </c>
      <c r="E251" t="s">
        <v>29</v>
      </c>
      <c r="F251" t="s">
        <v>33</v>
      </c>
      <c r="G251" s="17">
        <v>0.22642100000000001</v>
      </c>
    </row>
    <row r="252" spans="1:11">
      <c r="A252" s="14" t="s">
        <v>34</v>
      </c>
      <c r="B252" s="14" t="s">
        <v>29</v>
      </c>
      <c r="C252" s="14" t="s">
        <v>29</v>
      </c>
      <c r="D252" s="14" t="s">
        <v>29</v>
      </c>
      <c r="E252" s="14" t="s">
        <v>29</v>
      </c>
      <c r="F252" t="s">
        <v>29</v>
      </c>
      <c r="G252" s="17">
        <f>SUM(G$240:G$251)</f>
        <v>2.329402</v>
      </c>
      <c r="H252">
        <f>SUM(H$240:H$251)</f>
        <v>0</v>
      </c>
      <c r="I252">
        <f>SUM(I$240:I$251)</f>
        <v>0</v>
      </c>
      <c r="J252">
        <f>SUM(J$240:J$251)</f>
        <v>0</v>
      </c>
      <c r="K252">
        <f>SUM(K$240:K$251)</f>
        <v>0</v>
      </c>
    </row>
    <row r="253" spans="1:11">
      <c r="A253" s="14"/>
      <c r="B253" s="14"/>
      <c r="C253" s="14"/>
      <c r="D253" s="14"/>
      <c r="E253" s="14"/>
      <c r="G253" s="17"/>
    </row>
    <row r="254" spans="1:11">
      <c r="A254" s="16" t="s">
        <v>149</v>
      </c>
      <c r="B254" t="s">
        <v>115</v>
      </c>
      <c r="C254" t="s">
        <v>116</v>
      </c>
      <c r="D254" t="s">
        <v>29</v>
      </c>
      <c r="E254" t="s">
        <v>29</v>
      </c>
      <c r="F254" t="s">
        <v>43</v>
      </c>
      <c r="G254" s="17">
        <v>6.9718000000000002E-2</v>
      </c>
    </row>
    <row r="255" spans="1:11">
      <c r="A255" s="16" t="s">
        <v>149</v>
      </c>
      <c r="B255" t="s">
        <v>115</v>
      </c>
      <c r="C255" t="s">
        <v>116</v>
      </c>
      <c r="D255" t="s">
        <v>29</v>
      </c>
      <c r="E255" t="s">
        <v>29</v>
      </c>
      <c r="F255" t="s">
        <v>44</v>
      </c>
      <c r="G255" s="17">
        <v>6.2687000000000007E-2</v>
      </c>
    </row>
    <row r="256" spans="1:11">
      <c r="A256" s="16" t="s">
        <v>149</v>
      </c>
      <c r="B256" t="s">
        <v>115</v>
      </c>
      <c r="C256" t="s">
        <v>116</v>
      </c>
      <c r="D256" t="s">
        <v>29</v>
      </c>
      <c r="E256" t="s">
        <v>29</v>
      </c>
      <c r="F256" t="s">
        <v>45</v>
      </c>
      <c r="G256" s="17">
        <v>7.1193999999999993E-2</v>
      </c>
    </row>
    <row r="257" spans="1:11">
      <c r="A257" s="16" t="s">
        <v>149</v>
      </c>
      <c r="B257" t="s">
        <v>115</v>
      </c>
      <c r="C257" t="s">
        <v>116</v>
      </c>
      <c r="D257" t="s">
        <v>29</v>
      </c>
      <c r="E257" t="s">
        <v>29</v>
      </c>
      <c r="F257" t="s">
        <v>46</v>
      </c>
      <c r="G257" s="17">
        <v>7.5935000000000002E-2</v>
      </c>
    </row>
    <row r="258" spans="1:11">
      <c r="A258" s="16" t="s">
        <v>149</v>
      </c>
      <c r="B258" t="s">
        <v>115</v>
      </c>
      <c r="C258" t="s">
        <v>116</v>
      </c>
      <c r="D258" t="s">
        <v>29</v>
      </c>
      <c r="E258" t="s">
        <v>29</v>
      </c>
      <c r="F258" t="s">
        <v>47</v>
      </c>
      <c r="G258" s="17">
        <v>7.8119999999999995E-2</v>
      </c>
    </row>
    <row r="259" spans="1:11">
      <c r="A259" s="16" t="s">
        <v>149</v>
      </c>
      <c r="B259" t="s">
        <v>115</v>
      </c>
      <c r="C259" t="s">
        <v>116</v>
      </c>
      <c r="D259" t="s">
        <v>29</v>
      </c>
      <c r="E259" t="s">
        <v>29</v>
      </c>
      <c r="F259" t="s">
        <v>48</v>
      </c>
      <c r="G259" s="17">
        <v>7.8896999999999995E-2</v>
      </c>
    </row>
    <row r="260" spans="1:11">
      <c r="A260" s="16" t="s">
        <v>149</v>
      </c>
      <c r="B260" t="s">
        <v>115</v>
      </c>
      <c r="C260" t="s">
        <v>116</v>
      </c>
      <c r="D260" t="s">
        <v>29</v>
      </c>
      <c r="E260" t="s">
        <v>29</v>
      </c>
      <c r="F260" t="s">
        <v>49</v>
      </c>
      <c r="G260" s="17">
        <v>8.3498000000000003E-2</v>
      </c>
    </row>
    <row r="261" spans="1:11">
      <c r="A261" s="16" t="s">
        <v>149</v>
      </c>
      <c r="B261" t="s">
        <v>115</v>
      </c>
      <c r="C261" t="s">
        <v>116</v>
      </c>
      <c r="D261" t="s">
        <v>29</v>
      </c>
      <c r="E261" t="s">
        <v>29</v>
      </c>
      <c r="F261" t="s">
        <v>50</v>
      </c>
      <c r="G261" s="17">
        <v>0.10935300000000001</v>
      </c>
    </row>
    <row r="262" spans="1:11">
      <c r="A262" s="16" t="s">
        <v>149</v>
      </c>
      <c r="B262" t="s">
        <v>115</v>
      </c>
      <c r="C262" t="s">
        <v>116</v>
      </c>
      <c r="D262" t="s">
        <v>29</v>
      </c>
      <c r="E262" t="s">
        <v>29</v>
      </c>
      <c r="F262" t="s">
        <v>51</v>
      </c>
      <c r="G262" s="17">
        <v>0.10567500000000001</v>
      </c>
    </row>
    <row r="263" spans="1:11">
      <c r="A263" s="16" t="s">
        <v>149</v>
      </c>
      <c r="B263" t="s">
        <v>115</v>
      </c>
      <c r="C263" t="s">
        <v>116</v>
      </c>
      <c r="D263" t="s">
        <v>29</v>
      </c>
      <c r="E263" t="s">
        <v>29</v>
      </c>
      <c r="F263" t="s">
        <v>52</v>
      </c>
      <c r="G263" s="17">
        <v>9.4103999999999993E-2</v>
      </c>
    </row>
    <row r="264" spans="1:11">
      <c r="A264" s="16" t="s">
        <v>149</v>
      </c>
      <c r="B264" t="s">
        <v>115</v>
      </c>
      <c r="C264" t="s">
        <v>116</v>
      </c>
      <c r="D264" t="s">
        <v>29</v>
      </c>
      <c r="E264" t="s">
        <v>29</v>
      </c>
      <c r="F264" t="s">
        <v>53</v>
      </c>
      <c r="G264" s="17">
        <v>9.0751999999999999E-2</v>
      </c>
    </row>
    <row r="265" spans="1:11">
      <c r="A265" s="16" t="s">
        <v>149</v>
      </c>
      <c r="B265" t="s">
        <v>115</v>
      </c>
      <c r="C265" t="s">
        <v>116</v>
      </c>
      <c r="D265" t="s">
        <v>29</v>
      </c>
      <c r="E265" t="s">
        <v>29</v>
      </c>
      <c r="F265" t="s">
        <v>33</v>
      </c>
      <c r="G265" s="17">
        <v>9.6733E-2</v>
      </c>
    </row>
    <row r="266" spans="1:11">
      <c r="A266" s="14" t="s">
        <v>34</v>
      </c>
      <c r="B266" s="14" t="s">
        <v>29</v>
      </c>
      <c r="C266" s="14" t="s">
        <v>29</v>
      </c>
      <c r="D266" s="14" t="s">
        <v>29</v>
      </c>
      <c r="E266" s="14" t="s">
        <v>29</v>
      </c>
      <c r="F266" t="s">
        <v>29</v>
      </c>
      <c r="G266" s="17">
        <f>SUM(G$254:G$265)</f>
        <v>1.0166659999999998</v>
      </c>
      <c r="H266">
        <f>SUM(H$254:H$265)</f>
        <v>0</v>
      </c>
      <c r="I266">
        <f>SUM(I$254:I$265)</f>
        <v>0</v>
      </c>
      <c r="J266">
        <f>SUM(J$254:J$265)</f>
        <v>0</v>
      </c>
      <c r="K266">
        <f>SUM(K$254:K$265)</f>
        <v>0</v>
      </c>
    </row>
    <row r="267" spans="1:11">
      <c r="A267" s="14"/>
      <c r="B267" s="14"/>
      <c r="C267" s="14"/>
      <c r="D267" s="14"/>
      <c r="E267" s="14"/>
      <c r="G267" s="17"/>
    </row>
    <row r="268" spans="1:11">
      <c r="A268" s="16" t="s">
        <v>150</v>
      </c>
      <c r="B268" t="s">
        <v>117</v>
      </c>
      <c r="C268" t="s">
        <v>118</v>
      </c>
      <c r="D268" t="s">
        <v>29</v>
      </c>
      <c r="E268" t="s">
        <v>29</v>
      </c>
      <c r="F268" t="s">
        <v>30</v>
      </c>
      <c r="G268" s="17">
        <v>4.1999999999999998E-5</v>
      </c>
    </row>
    <row r="269" spans="1:11">
      <c r="A269" s="16" t="s">
        <v>150</v>
      </c>
      <c r="B269" t="s">
        <v>117</v>
      </c>
      <c r="C269" t="s">
        <v>118</v>
      </c>
      <c r="D269" t="s">
        <v>29</v>
      </c>
      <c r="E269" t="s">
        <v>29</v>
      </c>
      <c r="F269" t="s">
        <v>31</v>
      </c>
      <c r="G269" s="17">
        <v>2.2900000000000001E-4</v>
      </c>
    </row>
    <row r="270" spans="1:11">
      <c r="A270" s="16" t="s">
        <v>150</v>
      </c>
      <c r="B270" t="s">
        <v>117</v>
      </c>
      <c r="C270" t="s">
        <v>118</v>
      </c>
      <c r="D270" t="s">
        <v>29</v>
      </c>
      <c r="E270" t="s">
        <v>29</v>
      </c>
      <c r="F270" t="s">
        <v>32</v>
      </c>
      <c r="G270" s="17">
        <v>8.7999999999999998E-5</v>
      </c>
    </row>
    <row r="271" spans="1:11">
      <c r="A271" s="16" t="s">
        <v>150</v>
      </c>
      <c r="B271" t="s">
        <v>117</v>
      </c>
      <c r="C271" t="s">
        <v>118</v>
      </c>
      <c r="D271" t="s">
        <v>29</v>
      </c>
      <c r="E271" t="s">
        <v>29</v>
      </c>
      <c r="F271" t="s">
        <v>33</v>
      </c>
      <c r="G271" s="17">
        <v>7.6000000000000004E-5</v>
      </c>
    </row>
    <row r="272" spans="1:11">
      <c r="A272" s="14" t="s">
        <v>34</v>
      </c>
      <c r="B272" s="14" t="s">
        <v>29</v>
      </c>
      <c r="C272" s="14" t="s">
        <v>29</v>
      </c>
      <c r="D272" s="14" t="s">
        <v>29</v>
      </c>
      <c r="E272" s="14" t="s">
        <v>29</v>
      </c>
      <c r="F272" t="s">
        <v>29</v>
      </c>
      <c r="G272" s="17">
        <f>SUM(G$268:G$271)</f>
        <v>4.3500000000000006E-4</v>
      </c>
      <c r="H272">
        <f>SUM(H$268:H$271)</f>
        <v>0</v>
      </c>
      <c r="I272">
        <f>SUM(I$268:I$271)</f>
        <v>0</v>
      </c>
      <c r="J272">
        <f>SUM(J$268:J$271)</f>
        <v>0</v>
      </c>
      <c r="K272">
        <f>SUM(K$268:K$271)</f>
        <v>0</v>
      </c>
    </row>
    <row r="273" spans="1:11">
      <c r="A273" s="14"/>
      <c r="B273" s="14"/>
      <c r="C273" s="14"/>
      <c r="D273" s="14"/>
      <c r="E273" s="14"/>
      <c r="G273" s="17"/>
    </row>
    <row r="274" spans="1:11">
      <c r="A274" s="16" t="s">
        <v>151</v>
      </c>
      <c r="B274" t="s">
        <v>119</v>
      </c>
      <c r="C274" t="s">
        <v>120</v>
      </c>
      <c r="D274" t="s">
        <v>29</v>
      </c>
      <c r="E274" t="s">
        <v>29</v>
      </c>
      <c r="F274" t="s">
        <v>31</v>
      </c>
      <c r="G274" s="17">
        <v>0</v>
      </c>
    </row>
    <row r="275" spans="1:11">
      <c r="A275" s="16" t="s">
        <v>151</v>
      </c>
      <c r="B275" t="s">
        <v>119</v>
      </c>
      <c r="C275" t="s">
        <v>120</v>
      </c>
      <c r="D275" t="s">
        <v>29</v>
      </c>
      <c r="E275" t="s">
        <v>29</v>
      </c>
      <c r="F275" t="s">
        <v>32</v>
      </c>
      <c r="G275" s="17">
        <v>0</v>
      </c>
    </row>
    <row r="276" spans="1:11">
      <c r="A276" s="16" t="s">
        <v>151</v>
      </c>
      <c r="B276" t="s">
        <v>119</v>
      </c>
      <c r="C276" t="s">
        <v>120</v>
      </c>
      <c r="D276" t="s">
        <v>29</v>
      </c>
      <c r="E276" t="s">
        <v>29</v>
      </c>
      <c r="F276" t="s">
        <v>33</v>
      </c>
      <c r="G276" s="17">
        <v>0</v>
      </c>
    </row>
    <row r="277" spans="1:11">
      <c r="A277" s="14" t="s">
        <v>34</v>
      </c>
      <c r="B277" s="14" t="s">
        <v>29</v>
      </c>
      <c r="C277" s="14" t="s">
        <v>29</v>
      </c>
      <c r="D277" s="14" t="s">
        <v>29</v>
      </c>
      <c r="E277" s="14" t="s">
        <v>29</v>
      </c>
      <c r="F277" t="s">
        <v>29</v>
      </c>
      <c r="G277" s="17">
        <f>SUM(G$274:G$276)</f>
        <v>0</v>
      </c>
      <c r="H277">
        <f>SUM(H$274:H$276)</f>
        <v>0</v>
      </c>
      <c r="I277">
        <f>SUM(I$274:I$276)</f>
        <v>0</v>
      </c>
      <c r="J277">
        <f>SUM(J$274:J$276)</f>
        <v>0</v>
      </c>
      <c r="K277">
        <f>SUM(K$274:K$276)</f>
        <v>0</v>
      </c>
    </row>
    <row r="278" spans="1:11">
      <c r="A278" s="14"/>
      <c r="B278" s="14"/>
      <c r="C278" s="14"/>
      <c r="D278" s="14"/>
      <c r="E278" s="14"/>
    </row>
    <row r="279" spans="1:11">
      <c r="A279" t="s">
        <v>152</v>
      </c>
      <c r="B279" t="s">
        <v>153</v>
      </c>
      <c r="C279" t="s">
        <v>154</v>
      </c>
      <c r="D279" t="s">
        <v>29</v>
      </c>
      <c r="E279" t="s">
        <v>29</v>
      </c>
      <c r="F279" t="s">
        <v>30</v>
      </c>
      <c r="G279" s="17">
        <v>1.4E-5</v>
      </c>
    </row>
    <row r="280" spans="1:11">
      <c r="A280" t="s">
        <v>152</v>
      </c>
      <c r="B280" t="s">
        <v>153</v>
      </c>
      <c r="C280" t="s">
        <v>154</v>
      </c>
      <c r="D280" t="s">
        <v>29</v>
      </c>
      <c r="E280" t="s">
        <v>29</v>
      </c>
      <c r="F280" t="s">
        <v>31</v>
      </c>
      <c r="G280" s="17">
        <v>6.4400000000000004E-4</v>
      </c>
    </row>
    <row r="281" spans="1:11">
      <c r="A281" t="s">
        <v>152</v>
      </c>
      <c r="B281" t="s">
        <v>153</v>
      </c>
      <c r="C281" t="s">
        <v>154</v>
      </c>
      <c r="D281" t="s">
        <v>29</v>
      </c>
      <c r="E281" t="s">
        <v>29</v>
      </c>
      <c r="F281" t="s">
        <v>32</v>
      </c>
      <c r="G281" s="17">
        <v>8.7299999999999997E-4</v>
      </c>
    </row>
    <row r="282" spans="1:11">
      <c r="A282" t="s">
        <v>152</v>
      </c>
      <c r="B282" t="s">
        <v>153</v>
      </c>
      <c r="C282" t="s">
        <v>154</v>
      </c>
      <c r="D282" t="s">
        <v>29</v>
      </c>
      <c r="E282" t="s">
        <v>29</v>
      </c>
      <c r="F282" t="s">
        <v>33</v>
      </c>
      <c r="G282" s="17">
        <v>5.8399999999999999E-4</v>
      </c>
    </row>
    <row r="283" spans="1:11">
      <c r="A283" s="14" t="s">
        <v>34</v>
      </c>
      <c r="B283" s="14" t="s">
        <v>29</v>
      </c>
      <c r="C283" s="14" t="s">
        <v>29</v>
      </c>
      <c r="D283" s="14" t="s">
        <v>29</v>
      </c>
      <c r="E283" s="14" t="s">
        <v>29</v>
      </c>
      <c r="F283" t="s">
        <v>29</v>
      </c>
      <c r="G283" s="17">
        <f>SUM(G$14:G$17)</f>
        <v>2.4699999999999999E-4</v>
      </c>
      <c r="H283">
        <f>SUM(H$14:H$17)</f>
        <v>0</v>
      </c>
      <c r="I283">
        <f>SUM(I$14:I$17)</f>
        <v>0</v>
      </c>
      <c r="J283">
        <f>SUM(J$14:J$17)</f>
        <v>0</v>
      </c>
      <c r="K283">
        <f>SUM(K$14:K$17)</f>
        <v>0</v>
      </c>
    </row>
  </sheetData>
  <mergeCells count="1">
    <mergeCell ref="A4:F6"/>
  </mergeCells>
  <printOptions gridLines="1"/>
  <pageMargins left="0.75" right="0.75" top="1" bottom="1" header="0.5" footer="0.5"/>
  <pageSetup scale="53" orientation="landscape" r:id="rId1"/>
  <headerFooter alignWithMargins="0">
    <oddHeader xml:space="preserve">&amp;C&amp;"Garamond Premr Pro,Bold"&amp;8NRA LAYOUT
2022 YEAR-END TAX REPORTING INFORMATION
</oddHeader>
    <oddFooter>&amp;L&amp;1#&amp;"Calibri"&amp;10&amp;K008000NTAC:3NS-20</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NRA Layout</vt:lpstr>
      <vt:lpstr>'NRA Layout'!Print_Area</vt:lpstr>
    </vt:vector>
  </TitlesOfParts>
  <Manager/>
  <Company>Wall Street Concepts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feuerstein</dc:creator>
  <cp:keywords/>
  <dc:description/>
  <cp:lastModifiedBy>Elizabeth A. Riley</cp:lastModifiedBy>
  <cp:lastPrinted>2015-08-06T23:09:16Z</cp:lastPrinted>
  <dcterms:created xsi:type="dcterms:W3CDTF">2006-06-20T13:56:00Z</dcterms:created>
  <dcterms:modified xsi:type="dcterms:W3CDTF">2024-02-27T21:20:35Z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rmulaData">
    <vt:lpwstr>Formula Contents:
Sheet Name: NRA Layout: K18 (...)</vt:lpwstr>
  </property>
  <property fmtid="{D5CDD505-2E9C-101B-9397-08002B2CF9AE}" pid="3" name="MSIP_Label_da3ca9ef-1496-417f-9285-25b5037985b9_Enabled">
    <vt:lpwstr>true</vt:lpwstr>
  </property>
  <property fmtid="{D5CDD505-2E9C-101B-9397-08002B2CF9AE}" pid="4" name="MSIP_Label_da3ca9ef-1496-417f-9285-25b5037985b9_SetDate">
    <vt:lpwstr>2023-02-10T16:06:34Z</vt:lpwstr>
  </property>
  <property fmtid="{D5CDD505-2E9C-101B-9397-08002B2CF9AE}" pid="5" name="MSIP_Label_da3ca9ef-1496-417f-9285-25b5037985b9_Method">
    <vt:lpwstr>Standard</vt:lpwstr>
  </property>
  <property fmtid="{D5CDD505-2E9C-101B-9397-08002B2CF9AE}" pid="6" name="MSIP_Label_da3ca9ef-1496-417f-9285-25b5037985b9_Name">
    <vt:lpwstr>Non-Sensitive Business Use - Footer</vt:lpwstr>
  </property>
  <property fmtid="{D5CDD505-2E9C-101B-9397-08002B2CF9AE}" pid="7" name="MSIP_Label_da3ca9ef-1496-417f-9285-25b5037985b9_SiteId">
    <vt:lpwstr>2434528d-4270-4977-81dd-a6308c1761a3</vt:lpwstr>
  </property>
  <property fmtid="{D5CDD505-2E9C-101B-9397-08002B2CF9AE}" pid="8" name="MSIP_Label_da3ca9ef-1496-417f-9285-25b5037985b9_ActionId">
    <vt:lpwstr>febabfb7-fd5f-4bec-b767-e4d311973249</vt:lpwstr>
  </property>
  <property fmtid="{D5CDD505-2E9C-101B-9397-08002B2CF9AE}" pid="9" name="MSIP_Label_da3ca9ef-1496-417f-9285-25b5037985b9_ContentBits">
    <vt:lpwstr>2</vt:lpwstr>
  </property>
</Properties>
</file>