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24226"/>
  <mc:AlternateContent xmlns:mc="http://schemas.openxmlformats.org/markup-compatibility/2006">
    <mc:Choice Requires="x15">
      <x15ac:absPath xmlns:x15ac="http://schemas.microsoft.com/office/spreadsheetml/2010/11/ac" url="\\sdcfsvp07\home$\DBP2\My Documents\FlexShares\ProductMgt\2022\ICISecondary\"/>
    </mc:Choice>
  </mc:AlternateContent>
  <xr:revisionPtr revIDLastSave="0" documentId="8_{D3C7B8EC-D383-42F7-B92D-D82C88A11776}" xr6:coauthVersionLast="45" xr6:coauthVersionMax="45" xr10:uidLastSave="{00000000-0000-0000-0000-000000000000}"/>
  <bookViews>
    <workbookView xWindow="1590" yWindow="540" windowWidth="15930" windowHeight="15060"/>
  </bookViews>
  <sheets>
    <sheet name="Secondary Layout " sheetId="1" r:id="rId1"/>
  </sheets>
  <externalReferences>
    <externalReference r:id="rId2"/>
  </externalReferences>
  <definedNames>
    <definedName name="_xlnm._FilterDatabase" localSheetId="0" hidden="1">'Secondary Layout '!$A$14:$CM$56</definedName>
    <definedName name="State">'[1]Secondary - State LookUp Table'!$B$4:$F$213</definedName>
    <definedName name="WIN_State">'[1]Secondary - State LookUp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H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alcChain>
</file>

<file path=xl/sharedStrings.xml><?xml version="1.0" encoding="utf-8"?>
<sst xmlns="http://schemas.openxmlformats.org/spreadsheetml/2006/main" count="423" uniqueCount="249">
  <si>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</si>
  <si>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</si>
  <si>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</si>
  <si>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</si>
  <si>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</si>
  <si>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</si>
  <si>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</si>
  <si>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</si>
  <si>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</si>
  <si>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</si>
  <si>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</si>
  <si>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</si>
  <si>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</si>
  <si>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</si>
  <si>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</si>
  <si>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</si>
  <si>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</si>
  <si>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</si>
  <si>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</si>
  <si>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</si>
  <si>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</si>
  <si>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</si>
  <si>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</si>
  <si>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</si>
  <si>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</si>
  <si>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</si>
  <si>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</si>
  <si>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</si>
  <si>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</si>
  <si>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</si>
  <si>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</si>
  <si>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</si>
  <si>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</si>
  <si>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</si>
  <si>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</si>
  <si>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</si>
  <si>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</si>
  <si>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</si>
  <si>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</si>
  <si>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</si>
  <si>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</si>
  <si>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</si>
  <si>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</si>
  <si>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</si>
  <si>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</si>
  <si>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</si>
  <si>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</si>
  <si>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</si>
  <si>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</si>
  <si>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</si>
  <si>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</si>
  <si>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</si>
  <si>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</si>
  <si>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</si>
  <si>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</si>
  <si>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</si>
  <si>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</si>
  <si>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</si>
  <si>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</si>
  <si>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</si>
  <si>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Expressed as an annual percentage with six (6) digits after the decimal point.</t>
  </si>
  <si>
    <t>% of Income</t>
  </si>
  <si>
    <t>From Exempt</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</si>
  <si>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</si>
  <si>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</si>
  <si>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</si>
  <si>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</si>
  <si>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</si>
  <si>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</si>
  <si>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</si>
  <si>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</si>
  <si>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</si>
  <si>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</si>
  <si>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</si>
  <si>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</si>
  <si>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</si>
  <si>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</si>
  <si>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</si>
  <si>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</si>
  <si>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</si>
  <si>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</si>
  <si>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</si>
  <si>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</si>
  <si>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</si>
  <si>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</si>
  <si>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</si>
  <si>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</si>
  <si>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</si>
  <si>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</si>
  <si>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</si>
  <si>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</si>
  <si>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</si>
  <si>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</si>
  <si>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</si>
  <si>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</si>
  <si>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</si>
  <si>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</si>
  <si>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</si>
  <si>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</si>
  <si>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</si>
  <si>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</si>
  <si>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</si>
  <si>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</si>
  <si>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</si>
  <si>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</si>
  <si>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</si>
  <si>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</si>
  <si>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</si>
  <si>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</si>
  <si>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</si>
  <si>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</si>
  <si>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</si>
  <si>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</si>
  <si>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</si>
  <si>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</si>
  <si>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</si>
  <si>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</si>
  <si>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</si>
  <si>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</si>
  <si>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</si>
  <si>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</si>
  <si>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</si>
  <si>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</si>
  <si>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</si>
  <si>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</si>
  <si>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</si>
  <si>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</si>
  <si>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</si>
  <si>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</si>
  <si>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</si>
  <si>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</si>
  <si>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</si>
  <si>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</si>
  <si>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</si>
  <si>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</si>
  <si>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</si>
  <si>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</si>
  <si>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</si>
  <si>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Interest</t>
  </si>
  <si>
    <t>Dividends*</t>
  </si>
  <si>
    <t xml:space="preserve">Please Skip Rows Between Entries </t>
  </si>
  <si>
    <t>(no requirement to list in CUSIP order)</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</si>
  <si>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</si>
  <si>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Section 163(j)</t>
  </si>
  <si>
    <t>TARGET DELIVERY DATE: JANUARY 25, 2022</t>
  </si>
  <si>
    <t>FlexShares Core Select Bond Fund</t>
  </si>
  <si>
    <t>33939L670</t>
  </si>
  <si>
    <t>BNDC</t>
  </si>
  <si>
    <t>Flexshares Credit-Scored US Corporate Bond Index Fund</t>
  </si>
  <si>
    <t>33939L761</t>
  </si>
  <si>
    <t>SKOR</t>
  </si>
  <si>
    <t>FlexShares Credit-Scored US Long Corporate Bond Index Fund</t>
  </si>
  <si>
    <t>33939L753</t>
  </si>
  <si>
    <t>LKOR</t>
  </si>
  <si>
    <t>FlexShares Developed Markets ex-US Quality Low Volatility Index Fund</t>
  </si>
  <si>
    <t>33939L647</t>
  </si>
  <si>
    <t>QLVD</t>
  </si>
  <si>
    <t>Flexshares Disciplined Duration MBS Index Fund</t>
  </si>
  <si>
    <t>33939L779</t>
  </si>
  <si>
    <t>MBSD</t>
  </si>
  <si>
    <t>FlexShares Emerging Markets Quality Low Volatility Index Fund</t>
  </si>
  <si>
    <t>33939L639</t>
  </si>
  <si>
    <t>QLVE</t>
  </si>
  <si>
    <t>FlexShares ESG &amp; Climate Developed Markets ex-US Core Index Fund</t>
  </si>
  <si>
    <t>33939L597</t>
  </si>
  <si>
    <t>FEDM</t>
  </si>
  <si>
    <t>FlexShares ESG &amp; Climate High Yield Corporate Core Index Fund</t>
  </si>
  <si>
    <t>33939L589</t>
  </si>
  <si>
    <t>FEHY</t>
  </si>
  <si>
    <t>FlexShares ESG &amp; Climate Investment Grade Corporate Core Index Fund</t>
  </si>
  <si>
    <t>33939L571</t>
  </si>
  <si>
    <t>FEIG</t>
  </si>
  <si>
    <t>FEUS</t>
  </si>
  <si>
    <t>FlexShares Global Quality Real Estate Index Fund</t>
  </si>
  <si>
    <t>33939L787</t>
  </si>
  <si>
    <t>GQRE</t>
  </si>
  <si>
    <t>FlexShares High Yield Value-Scored Bond Index Fund</t>
  </si>
  <si>
    <t>33939L662</t>
  </si>
  <si>
    <t>HYGV</t>
  </si>
  <si>
    <t>Flexshares iBoxx 3- Year Target Duration TIPS Index Fund</t>
  </si>
  <si>
    <t>33939L506</t>
  </si>
  <si>
    <t>TDTT</t>
  </si>
  <si>
    <t>Flexshares iBoxx 5 - Year Target Duration TIPS Index Fund</t>
  </si>
  <si>
    <t>33939L605</t>
  </si>
  <si>
    <t>TDTF</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</si>
  <si>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</si>
  <si>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</si>
  <si>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</si>
  <si>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</si>
  <si>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</si>
  <si>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</si>
  <si>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</si>
  <si>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</si>
  <si>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</si>
  <si>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Morningstar Developed Markets ex-US Factor Tilt Index Fund</t>
  </si>
  <si>
    <t>33939L803</t>
  </si>
  <si>
    <t>TLTD</t>
  </si>
  <si>
    <t>FlexShares Morningstar Emerging Markets Factor Tilt Index Fund</t>
  </si>
  <si>
    <t>33939L308</t>
  </si>
  <si>
    <t>TLTE</t>
  </si>
  <si>
    <t>FlexShares Morningstar Global Upstream Natural Resources Index Fund</t>
  </si>
  <si>
    <t>33939L407</t>
  </si>
  <si>
    <t>GUNR</t>
  </si>
  <si>
    <t>FlexShares Morningstar US Market Factor Tilt Index Fund</t>
  </si>
  <si>
    <t>33939L100</t>
  </si>
  <si>
    <t>TILT</t>
  </si>
  <si>
    <t>FlexShares Quality Dividend Defensive Index Fund</t>
  </si>
  <si>
    <t>33939L845</t>
  </si>
  <si>
    <t>QDEF</t>
  </si>
  <si>
    <t>FlexShares Quality Dividend Dynamic Index Fund</t>
  </si>
  <si>
    <t>33939L852</t>
  </si>
  <si>
    <t>QDYN</t>
  </si>
  <si>
    <t>FlexShares Quality Dividend Index Fund</t>
  </si>
  <si>
    <t>33939L860</t>
  </si>
  <si>
    <t>QDF</t>
  </si>
  <si>
    <t>Flexshares Ready Access Variable Income Fund</t>
  </si>
  <si>
    <t>33939L886</t>
  </si>
  <si>
    <t>RAVI</t>
  </si>
  <si>
    <t>FlexShares Real Assets Allocation Index Fund</t>
  </si>
  <si>
    <t>33939L738</t>
  </si>
  <si>
    <t>ASET</t>
  </si>
  <si>
    <t>FlexShares STOXX Global Broad Infrastructure Index Fund</t>
  </si>
  <si>
    <t>33939L795</t>
  </si>
  <si>
    <t>NFRA</t>
  </si>
  <si>
    <t>FlexShares STOXX Global ESG Select Index Fund</t>
  </si>
  <si>
    <t>33939L688</t>
  </si>
  <si>
    <t>ESGG</t>
  </si>
  <si>
    <t>33939L696</t>
  </si>
  <si>
    <t>ESG</t>
  </si>
  <si>
    <t>FlexShares US Quality Large Cap Index Fund</t>
  </si>
  <si>
    <t>33939L746</t>
  </si>
  <si>
    <t>QLC</t>
  </si>
  <si>
    <t>FlexShares US Quality Low Volatility Index Fund</t>
  </si>
  <si>
    <t>33939L654</t>
  </si>
  <si>
    <t>QLV</t>
  </si>
  <si>
    <t>FlexShares Currency Hedged Morningstar DM ex-US Factor Tilt Index Fund</t>
  </si>
  <si>
    <t>33939L720</t>
  </si>
  <si>
    <t>TLDH</t>
  </si>
  <si>
    <t>FlexShares Currency Hedged Morningstar EM Factor Tilt Index Fund</t>
  </si>
  <si>
    <t>33939L712</t>
  </si>
  <si>
    <t>TLEH</t>
  </si>
  <si>
    <t/>
  </si>
  <si>
    <t>CA, CT, NY</t>
  </si>
  <si>
    <t>FlexShares ESG &amp; Climate US Large Cap Core Index Fund</t>
  </si>
  <si>
    <t>33939L613</t>
  </si>
  <si>
    <t>FlexShares STOXX US ESG Select Index Fund</t>
  </si>
  <si>
    <t>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t>
  </si>
  <si>
    <t xml:space="preserve">Foreside Fund Services, LLC, distributor. </t>
  </si>
  <si>
    <t>An investment in FlexShares is subject to numerous risks, including possible loss of principal. Fund returns may not match the return of the respective indexes. The Funds are subject to the following principal risks: asset class; authorized participant, calculation methodology; commodity; concentration; counterparty; currency; derivatives; dividend; emerging markets; equity securities; financial sector, fluctuation of yield; foreign securities; geographic; high portfolio turnover; income; industry concentration; inflation; infrastructure-related companies; interest rate; issuer; liquidity; large cap; management; market; market trading; mid cap stock; MLP; momentum; natural resources; new funds; non-diversification; passive investment; privatization; securities lending; small cap stock; tracking error; value investing; and volatility risk. A full description of risks is in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</si>
</sst>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0000%"/>
  </numFmts>
  <fonts count="12">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sz val="10"/>
      <color indexed="8"/>
      <name val="Arial"/>
      <family val="2"/>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0" fillId="0" borderId="2" xfId="0" applyFill="1" applyBorder="1"/>
    <xf numFmtId="0" fontId="2" fillId="0" borderId="0" xfId="0" applyFont="1" applyBorder="1" applyAlignment="1">
      <alignment horizontal="center"/>
    </xf>
    <xf numFmtId="168" fontId="3" fillId="0" borderId="0" xfId="0" applyNumberFormat="1" applyFont="1" applyBorder="1" applyAlignment="1">
      <alignment horizontal="center"/>
    </xf>
    <xf numFmtId="0" fontId="0" fillId="0" borderId="0" xfId="0" applyFill="1" applyBorder="1"/>
    <xf numFmtId="168" fontId="0" fillId="0" borderId="0" xfId="0" applyNumberFormat="1" applyAlignment="1">
      <alignment horizontal="center"/>
    </xf>
    <xf numFmtId="168" fontId="2" fillId="0" borderId="0" xfId="3" applyNumberFormat="1" applyFont="1" applyBorder="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5" fillId="0" borderId="0" xfId="0" applyFont="1" applyBorder="1" applyAlignment="1">
      <alignment horizontal="left"/>
    </xf>
    <xf numFmtId="0" fontId="7" fillId="0" borderId="0" xfId="0" applyFont="1"/>
    <xf numFmtId="0" fontId="0" fillId="0" borderId="0" xfId="0" applyFill="1" applyBorder="1" applyAlignment="1">
      <alignment horizontal="center"/>
    </xf>
    <xf numFmtId="0" fontId="4" fillId="0" borderId="0" xfId="0" applyFont="1" applyAlignment="1">
      <alignment horizontal="left"/>
    </xf>
    <xf numFmtId="0" fontId="3" fillId="0" borderId="0" xfId="0" applyFont="1" applyFill="1" applyBorder="1" applyAlignment="1">
      <alignment horizontal="center"/>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3" fillId="0" borderId="0" xfId="0" applyFont="1" applyFill="1" applyBorder="1" applyAlignment="1">
      <alignment horizontal="center" wrapText="1"/>
    </xf>
    <xf numFmtId="0" fontId="2" fillId="0" borderId="5" xfId="0" applyFont="1" applyFill="1" applyBorder="1" applyAlignment="1">
      <alignment horizontal="center" wrapText="1"/>
    </xf>
    <xf numFmtId="0" fontId="9"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left"/>
    </xf>
    <xf numFmtId="0" fontId="0" fillId="0" borderId="7" xfId="0" applyFill="1" applyBorder="1"/>
    <xf numFmtId="0" fontId="0" fillId="0" borderId="6" xfId="0" applyFill="1" applyBorder="1"/>
    <xf numFmtId="0" fontId="0" fillId="0" borderId="7" xfId="0"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0" fillId="0" borderId="1" xfId="0" applyFont="1" applyFill="1" applyBorder="1" applyAlignment="1">
      <alignment horizontal="center"/>
    </xf>
    <xf numFmtId="0" fontId="1" fillId="0" borderId="7" xfId="0" applyFont="1" applyBorder="1" applyAlignment="1">
      <alignment horizontal="center"/>
    </xf>
    <xf numFmtId="0" fontId="1" fillId="0" borderId="0" xfId="0" applyFont="1" applyFill="1" applyBorder="1" applyAlignment="1">
      <alignment horizontal="center"/>
    </xf>
    <xf numFmtId="0" fontId="0" fillId="2" borderId="9" xfId="0" applyFill="1" applyBorder="1" applyAlignment="1">
      <alignment horizontal="center"/>
    </xf>
    <xf numFmtId="168" fontId="1" fillId="0" borderId="0" xfId="3" applyNumberFormat="1" applyFont="1" applyBorder="1" applyAlignment="1">
      <alignment horizontal="center"/>
    </xf>
    <xf numFmtId="0" fontId="0" fillId="0" borderId="0" xfId="0" applyBorder="1" applyAlignment="1">
      <alignment horizontal="center" wrapText="1"/>
    </xf>
    <xf numFmtId="0" fontId="3" fillId="0" borderId="0" xfId="0" applyFont="1" applyAlignment="1"/>
    <xf numFmtId="14" fontId="0" fillId="0" borderId="10" xfId="0" applyNumberFormat="1" applyBorder="1" applyAlignment="1"/>
    <xf numFmtId="0" fontId="0" fillId="0" borderId="0" xfId="0" applyBorder="1" applyAlignment="1"/>
    <xf numFmtId="0" fontId="8" fillId="0" borderId="0" xfId="0" applyFont="1" applyAlignment="1">
      <alignment vertical="top" wrapText="1"/>
    </xf>
    <xf numFmtId="0" fontId="6" fillId="0" borderId="0" xfId="0" applyFont="1" applyBorder="1" applyAlignment="1"/>
    <xf numFmtId="0" fontId="0" fillId="2" borderId="9" xfId="0" applyFill="1" applyBorder="1" applyAlignment="1"/>
    <xf numFmtId="0" fontId="0" fillId="0" borderId="2" xfId="0" applyBorder="1" applyAlignment="1"/>
    <xf numFmtId="0" fontId="3" fillId="0" borderId="0" xfId="0" applyFont="1" applyBorder="1" applyAlignment="1"/>
    <xf numFmtId="0" fontId="0" fillId="0" borderId="0" xfId="0" applyAlignment="1"/>
    <xf numFmtId="0" fontId="2" fillId="0" borderId="5" xfId="0" applyFont="1" applyBorder="1" applyAlignment="1"/>
    <xf numFmtId="0" fontId="2" fillId="0" borderId="0" xfId="0" applyFont="1" applyBorder="1" applyAlignment="1"/>
    <xf numFmtId="0" fontId="2" fillId="0" borderId="0" xfId="0" applyFont="1" applyFill="1" applyBorder="1" applyAlignment="1">
      <alignment horizontal="center" wrapText="1"/>
    </xf>
    <xf numFmtId="168" fontId="1" fillId="0" borderId="0" xfId="2" applyNumberFormat="1" applyAlignment="1">
      <alignment horizontal="center"/>
    </xf>
    <xf numFmtId="0" fontId="1" fillId="0" borderId="0" xfId="2" applyAlignment="1">
      <alignment horizontal="center"/>
    </xf>
    <xf numFmtId="168" fontId="11" fillId="0" borderId="0" xfId="4" applyNumberFormat="1" applyFont="1" applyAlignment="1">
      <alignment horizontal="center"/>
    </xf>
    <xf numFmtId="168" fontId="2" fillId="0" borderId="0" xfId="3" applyNumberFormat="1" applyFont="1" applyFill="1" applyBorder="1" applyAlignment="1">
      <alignment horizontal="right"/>
    </xf>
    <xf numFmtId="0" fontId="2" fillId="0" borderId="0" xfId="2" applyFont="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0" fillId="0" borderId="0" xfId="0" applyAlignment="1">
      <alignment vertical="top" wrapText="1"/>
    </xf>
    <xf numFmtId="0" fontId="1" fillId="0" borderId="0" xfId="0" applyFont="1" applyAlignment="1">
      <alignment vertical="top" wrapText="1"/>
    </xf>
    <xf numFmtId="0" fontId="4" fillId="0" borderId="0" xfId="0" applyFont="1"/>
  </cellXfs>
  <cellStyles count="5">
    <cellStyle name="Normal" xfId="0" builtinId="0"/>
    <cellStyle name="Normal 2 2" xfId="1"/>
    <cellStyle name="Normal 2 4 2" xfId="2"/>
    <cellStyle name="Percent" xfId="3" builtinId="5"/>
    <cellStyle name="Percent 2" xfId="4"/>
  </cellStyles>
  <dxfs count="4">
    <dxf>
      <font>
        <color rgb="FF9C0006"/>
      </font>
      <fill>
        <patternFill>
          <bgColor rgb="FF92D050"/>
        </patternFill>
      </fill>
    </dxf>
    <dxf>
      <font>
        <color rgb="FF9C0006"/>
      </font>
      <fill>
        <patternFill>
          <bgColor rgb="FF92D050"/>
        </patternFill>
      </fill>
    </dxf>
    <dxf>
      <font>
        <color rgb="FF9C0006"/>
      </font>
      <fill>
        <patternFill>
          <bgColor rgb="FF92D050"/>
        </patternFill>
      </fill>
    </dxf>
    <dxf>
      <font>
        <color rgb="FF9C0006"/>
      </font>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BP2\AppData\Local\Microsoft\Windows\INetCache\Content.Outlook\TNIV1I2P\1099_Reporting_Utility%20-%20Non%20199A%20Fun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centage Table"/>
      <sheetName val="Redesignation Table"/>
      <sheetName val="ROC Table"/>
      <sheetName val="From Treasury - Primary"/>
      <sheetName val="Primary Workpaper"/>
      <sheetName val="Secondary - State LookUp Table"/>
      <sheetName val="From Treasury - Secondary"/>
      <sheetName val="Secondary Workpaper"/>
      <sheetName val="QII"/>
      <sheetName val="From Treasury - NRA"/>
      <sheetName val="NRA Workpaper"/>
      <sheetName val="Primary Layout - 1.11.22"/>
      <sheetName val="Secondary Layout - 1.13.22"/>
    </sheetNames>
    <sheetDataSet>
      <sheetData sheetId="0"/>
      <sheetData sheetId="1"/>
      <sheetData sheetId="2"/>
      <sheetData sheetId="3"/>
      <sheetData sheetId="4"/>
      <sheetData sheetId="5">
        <row r="4">
          <cell r="B4" t="str">
            <v>WINs</v>
          </cell>
          <cell r="C4" t="str">
            <v>State</v>
          </cell>
          <cell r="D4" t="str">
            <v>Abbreviation</v>
          </cell>
          <cell r="E4" t="str">
            <v>WINs_Jurisdiction</v>
          </cell>
          <cell r="F4" t="str">
            <v>% Total I/A/A</v>
          </cell>
        </row>
        <row r="5">
          <cell r="B5" t="str">
            <v>3090014400</v>
          </cell>
          <cell r="C5" t="str">
            <v>CALIFORNIA</v>
          </cell>
          <cell r="D5" t="str">
            <v>CA</v>
          </cell>
          <cell r="E5" t="str">
            <v>3090014400_CA</v>
          </cell>
          <cell r="F5">
            <v>0.12025</v>
          </cell>
        </row>
        <row r="6">
          <cell r="B6" t="str">
            <v>3090014400</v>
          </cell>
          <cell r="C6" t="str">
            <v>FLORIDA</v>
          </cell>
          <cell r="D6" t="str">
            <v>FL</v>
          </cell>
          <cell r="E6" t="str">
            <v>3090014400_FL</v>
          </cell>
          <cell r="F6">
            <v>8.097E-2</v>
          </cell>
        </row>
        <row r="7">
          <cell r="B7" t="str">
            <v>3090014400</v>
          </cell>
          <cell r="C7" t="str">
            <v>MISSOURI</v>
          </cell>
          <cell r="D7" t="str">
            <v>MO</v>
          </cell>
          <cell r="E7" t="str">
            <v>3090014400_MO</v>
          </cell>
          <cell r="F7">
            <v>0.21434</v>
          </cell>
        </row>
        <row r="8">
          <cell r="B8" t="str">
            <v>3090014400</v>
          </cell>
          <cell r="C8" t="str">
            <v>NEW YORK</v>
          </cell>
          <cell r="D8" t="str">
            <v>NY</v>
          </cell>
          <cell r="E8" t="str">
            <v>3090014400_NY</v>
          </cell>
          <cell r="F8">
            <v>0.58444000000000007</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84"/>
  <sheetViews>
    <sheetView tabSelected="1" zoomScale="80" zoomScaleNormal="80" workbookViewId="0"/>
  </sheetViews>
  <sheetFormatPr defaultRowHeight="12.75"/>
  <cols>
    <col min="1" max="1" width="49.28515625" customWidth="1"/>
    <col min="2" max="2" width="11.85546875" style="62" customWidth="1"/>
    <col min="3" max="3" width="15.7109375" style="62" customWidth="1"/>
    <col min="4" max="4" width="15.7109375" customWidth="1"/>
    <col min="5" max="5" width="11.5703125" customWidth="1"/>
    <col min="6" max="6" width="12.85546875" customWidth="1"/>
    <col min="7" max="7" width="33.85546875"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2.140625" bestFit="1" customWidth="1"/>
    <col min="18" max="18" width="10.140625" customWidth="1"/>
    <col min="19" max="19" width="10" customWidth="1"/>
    <col min="20" max="20" width="11" customWidth="1"/>
    <col min="21" max="21" width="10.7109375" customWidth="1"/>
    <col min="22" max="22" width="11" bestFit="1" customWidth="1"/>
    <col min="23"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38" width="10.5703125" customWidth="1"/>
    <col min="39" max="39" width="12.140625" bestFit="1" customWidth="1"/>
    <col min="40" max="43" width="10.5703125" customWidth="1"/>
    <col min="44" max="44" width="10.140625" customWidth="1"/>
    <col min="45" max="45" width="10.5703125" customWidth="1"/>
    <col min="46" max="46" width="12.140625" bestFit="1"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69" width="14.5703125" customWidth="1"/>
    <col min="70" max="73" width="14.7109375" customWidth="1"/>
    <col min="74" max="74" width="14.7109375" hidden="1" customWidth="1"/>
    <col min="75" max="75" width="14.7109375" customWidth="1" collapsed="1"/>
    <col min="76" max="77" width="14.7109375" customWidth="1"/>
    <col min="78" max="78" width="14.7109375" hidden="1" customWidth="1"/>
    <col min="79" max="79" width="14.7109375" customWidth="1" collapsed="1"/>
    <col min="80" max="81" width="16" customWidth="1"/>
    <col min="82" max="82" width="13.5703125" customWidth="1"/>
  </cols>
  <sheetData>
    <row r="1" spans="1:91" ht="18.75" thickBot="1">
      <c r="A1" s="25" t="s">
        <v>69</v>
      </c>
      <c r="B1" s="54"/>
      <c r="C1" s="55">
        <v>44586</v>
      </c>
      <c r="E1" s="36" t="s">
        <v>144</v>
      </c>
      <c r="G1" s="21"/>
      <c r="H1" s="21"/>
      <c r="I1" s="21"/>
      <c r="J1" s="21"/>
    </row>
    <row r="2" spans="1:91" ht="18">
      <c r="A2" s="25"/>
      <c r="B2" s="54"/>
      <c r="C2" s="56"/>
      <c r="D2" s="21"/>
      <c r="E2" s="21"/>
      <c r="F2" s="32"/>
      <c r="G2" s="21"/>
      <c r="H2" s="21"/>
      <c r="I2" s="21"/>
      <c r="J2" s="21"/>
    </row>
    <row r="3" spans="1:91">
      <c r="A3" s="77" t="s">
        <v>142</v>
      </c>
      <c r="B3" s="76"/>
      <c r="C3" s="76"/>
      <c r="D3" s="76"/>
      <c r="E3" s="76"/>
      <c r="F3" s="76"/>
      <c r="G3" s="76"/>
      <c r="H3" s="76"/>
      <c r="I3" s="76"/>
      <c r="J3" s="76"/>
    </row>
    <row r="4" spans="1:91">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33"/>
    </row>
    <row r="5" spans="1:91" ht="19.5" customHeight="1">
      <c r="A5" s="28"/>
      <c r="B5" s="57"/>
      <c r="C5" s="57"/>
      <c r="D5" s="28"/>
      <c r="E5" s="28"/>
      <c r="F5" s="28"/>
      <c r="G5" s="28"/>
      <c r="H5" s="29"/>
      <c r="I5" s="29"/>
      <c r="J5" s="29"/>
    </row>
    <row r="6" spans="1:91" ht="15.75">
      <c r="A6" s="22" t="s">
        <v>140</v>
      </c>
      <c r="B6" s="58"/>
      <c r="C6" s="58"/>
      <c r="D6" s="20"/>
      <c r="E6" s="20"/>
      <c r="F6" s="20"/>
      <c r="G6" s="20"/>
      <c r="H6" s="20"/>
      <c r="I6" s="20"/>
      <c r="J6" s="20"/>
      <c r="K6" s="11"/>
      <c r="L6" s="11"/>
    </row>
    <row r="7" spans="1:91" ht="15.75">
      <c r="A7" s="22" t="s">
        <v>141</v>
      </c>
      <c r="B7" s="58"/>
      <c r="C7" s="58"/>
      <c r="D7" s="23" t="s">
        <v>60</v>
      </c>
      <c r="E7" s="20"/>
      <c r="F7" s="20"/>
      <c r="G7" s="20"/>
      <c r="H7" s="20"/>
      <c r="I7" s="20"/>
      <c r="J7" s="20"/>
      <c r="K7" s="11"/>
      <c r="L7" s="11"/>
      <c r="Q7" s="23"/>
      <c r="AF7" s="23"/>
      <c r="AU7" s="23"/>
    </row>
    <row r="8" spans="1:91" s="1" customFormat="1" ht="12.75" customHeight="1">
      <c r="A8" s="51">
        <v>1</v>
      </c>
      <c r="B8" s="59">
        <v>2</v>
      </c>
      <c r="C8" s="59">
        <v>3</v>
      </c>
      <c r="D8" s="51">
        <v>4</v>
      </c>
      <c r="E8" s="51">
        <v>5</v>
      </c>
      <c r="F8" s="51">
        <v>6</v>
      </c>
      <c r="G8" s="51">
        <f>F8+1</f>
        <v>7</v>
      </c>
      <c r="H8" s="51">
        <f t="shared" ref="H8:AV8" si="0">G8+1</f>
        <v>8</v>
      </c>
      <c r="I8" s="51">
        <v>9</v>
      </c>
      <c r="J8" s="51">
        <v>10</v>
      </c>
      <c r="K8" s="51">
        <v>11</v>
      </c>
      <c r="L8" s="51">
        <v>12</v>
      </c>
      <c r="M8" s="51">
        <f>L8+1</f>
        <v>13</v>
      </c>
      <c r="N8" s="51">
        <f t="shared" si="0"/>
        <v>14</v>
      </c>
      <c r="O8" s="51">
        <f t="shared" si="0"/>
        <v>15</v>
      </c>
      <c r="P8" s="51">
        <f t="shared" si="0"/>
        <v>16</v>
      </c>
      <c r="Q8" s="51">
        <f t="shared" si="0"/>
        <v>17</v>
      </c>
      <c r="R8" s="51">
        <f t="shared" si="0"/>
        <v>18</v>
      </c>
      <c r="S8" s="51">
        <f t="shared" si="0"/>
        <v>19</v>
      </c>
      <c r="T8" s="51">
        <f t="shared" si="0"/>
        <v>20</v>
      </c>
      <c r="U8" s="51">
        <f t="shared" si="0"/>
        <v>21</v>
      </c>
      <c r="V8" s="51">
        <f t="shared" si="0"/>
        <v>22</v>
      </c>
      <c r="W8" s="51">
        <f t="shared" si="0"/>
        <v>23</v>
      </c>
      <c r="X8" s="51">
        <f t="shared" si="0"/>
        <v>24</v>
      </c>
      <c r="Y8" s="51">
        <f t="shared" si="0"/>
        <v>25</v>
      </c>
      <c r="Z8" s="51">
        <f t="shared" si="0"/>
        <v>26</v>
      </c>
      <c r="AA8" s="51">
        <f t="shared" si="0"/>
        <v>27</v>
      </c>
      <c r="AB8" s="51">
        <f t="shared" si="0"/>
        <v>28</v>
      </c>
      <c r="AC8" s="51">
        <f t="shared" si="0"/>
        <v>29</v>
      </c>
      <c r="AD8" s="51">
        <f t="shared" si="0"/>
        <v>30</v>
      </c>
      <c r="AE8" s="51">
        <f t="shared" si="0"/>
        <v>31</v>
      </c>
      <c r="AF8" s="51">
        <f t="shared" si="0"/>
        <v>32</v>
      </c>
      <c r="AG8" s="51">
        <f t="shared" si="0"/>
        <v>33</v>
      </c>
      <c r="AH8" s="51">
        <f t="shared" si="0"/>
        <v>34</v>
      </c>
      <c r="AI8" s="51">
        <f t="shared" si="0"/>
        <v>35</v>
      </c>
      <c r="AJ8" s="51">
        <f t="shared" si="0"/>
        <v>36</v>
      </c>
      <c r="AK8" s="51">
        <f t="shared" si="0"/>
        <v>37</v>
      </c>
      <c r="AL8" s="51">
        <f t="shared" si="0"/>
        <v>38</v>
      </c>
      <c r="AM8" s="51">
        <f t="shared" si="0"/>
        <v>39</v>
      </c>
      <c r="AN8" s="51">
        <f t="shared" si="0"/>
        <v>40</v>
      </c>
      <c r="AO8" s="51">
        <f t="shared" si="0"/>
        <v>41</v>
      </c>
      <c r="AP8" s="51">
        <f t="shared" si="0"/>
        <v>42</v>
      </c>
      <c r="AQ8" s="51">
        <f t="shared" si="0"/>
        <v>43</v>
      </c>
      <c r="AR8" s="51">
        <f t="shared" si="0"/>
        <v>44</v>
      </c>
      <c r="AS8" s="51">
        <f t="shared" si="0"/>
        <v>45</v>
      </c>
      <c r="AT8" s="51">
        <f t="shared" si="0"/>
        <v>46</v>
      </c>
      <c r="AU8" s="51">
        <f t="shared" si="0"/>
        <v>47</v>
      </c>
      <c r="AV8" s="51">
        <f t="shared" si="0"/>
        <v>48</v>
      </c>
      <c r="AW8" s="51">
        <f>AV8+1</f>
        <v>49</v>
      </c>
      <c r="AX8" s="51">
        <f t="shared" ref="AX8:BO8" si="1">AW8+1</f>
        <v>50</v>
      </c>
      <c r="AY8" s="51">
        <f t="shared" si="1"/>
        <v>51</v>
      </c>
      <c r="AZ8" s="51">
        <f t="shared" si="1"/>
        <v>52</v>
      </c>
      <c r="BA8" s="51">
        <f t="shared" si="1"/>
        <v>53</v>
      </c>
      <c r="BB8" s="51">
        <f t="shared" si="1"/>
        <v>54</v>
      </c>
      <c r="BC8" s="51">
        <f t="shared" si="1"/>
        <v>55</v>
      </c>
      <c r="BD8" s="51">
        <f t="shared" si="1"/>
        <v>56</v>
      </c>
      <c r="BE8" s="51">
        <f t="shared" si="1"/>
        <v>57</v>
      </c>
      <c r="BF8" s="51">
        <f t="shared" si="1"/>
        <v>58</v>
      </c>
      <c r="BG8" s="51">
        <f t="shared" si="1"/>
        <v>59</v>
      </c>
      <c r="BH8" s="51">
        <f t="shared" si="1"/>
        <v>60</v>
      </c>
      <c r="BI8" s="51">
        <f t="shared" si="1"/>
        <v>61</v>
      </c>
      <c r="BJ8" s="51">
        <f t="shared" si="1"/>
        <v>62</v>
      </c>
      <c r="BK8" s="51">
        <f t="shared" si="1"/>
        <v>63</v>
      </c>
      <c r="BL8" s="51">
        <f t="shared" si="1"/>
        <v>64</v>
      </c>
      <c r="BM8" s="51">
        <f t="shared" si="1"/>
        <v>65</v>
      </c>
      <c r="BN8" s="51">
        <f t="shared" si="1"/>
        <v>66</v>
      </c>
      <c r="BO8" s="51">
        <f t="shared" si="1"/>
        <v>67</v>
      </c>
      <c r="BP8" s="51">
        <f>BO8+1</f>
        <v>68</v>
      </c>
      <c r="BQ8" s="51">
        <v>69</v>
      </c>
      <c r="BR8" s="51">
        <v>70</v>
      </c>
      <c r="BS8" s="51">
        <v>71</v>
      </c>
      <c r="BT8" s="51">
        <v>72</v>
      </c>
      <c r="BU8" s="51">
        <v>73</v>
      </c>
      <c r="BV8" s="51">
        <v>74</v>
      </c>
      <c r="BW8" s="51">
        <v>75</v>
      </c>
      <c r="BX8" s="51">
        <v>76</v>
      </c>
      <c r="BY8" s="51">
        <v>77</v>
      </c>
      <c r="BZ8" s="51">
        <v>78</v>
      </c>
      <c r="CA8" s="51">
        <v>79</v>
      </c>
      <c r="CB8" s="51">
        <v>80</v>
      </c>
      <c r="CC8" s="51">
        <v>81</v>
      </c>
      <c r="CD8" s="51">
        <v>82</v>
      </c>
    </row>
    <row r="9" spans="1:91">
      <c r="A9" s="2"/>
      <c r="B9" s="60"/>
      <c r="C9" s="60"/>
      <c r="D9" s="27" t="s">
        <v>103</v>
      </c>
      <c r="E9" s="35" t="s">
        <v>130</v>
      </c>
      <c r="F9" s="5" t="s">
        <v>57</v>
      </c>
      <c r="G9" s="27" t="s">
        <v>73</v>
      </c>
      <c r="H9" s="27" t="s">
        <v>73</v>
      </c>
      <c r="I9" s="3" t="s">
        <v>54</v>
      </c>
      <c r="J9" s="3" t="s">
        <v>54</v>
      </c>
      <c r="K9" s="20" t="s">
        <v>61</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48" t="s">
        <v>73</v>
      </c>
      <c r="BR9" s="42"/>
      <c r="BS9" s="48" t="s">
        <v>73</v>
      </c>
      <c r="BT9" s="46"/>
      <c r="BU9" s="46"/>
      <c r="BV9" s="38"/>
      <c r="BW9" s="48" t="s">
        <v>73</v>
      </c>
      <c r="BX9" s="14"/>
      <c r="BY9" s="14"/>
      <c r="BZ9" s="38"/>
      <c r="CA9" s="48" t="s">
        <v>73</v>
      </c>
      <c r="CB9" s="46"/>
      <c r="CC9" s="10"/>
    </row>
    <row r="10" spans="1:91">
      <c r="A10" s="4"/>
      <c r="B10" s="56"/>
      <c r="C10" s="56"/>
      <c r="D10" s="5"/>
      <c r="E10" s="34" t="s">
        <v>131</v>
      </c>
      <c r="F10" s="5" t="s">
        <v>58</v>
      </c>
      <c r="G10" s="5" t="s">
        <v>80</v>
      </c>
      <c r="H10" s="5" t="s">
        <v>74</v>
      </c>
      <c r="I10" s="5" t="s">
        <v>95</v>
      </c>
      <c r="J10" s="5" t="s">
        <v>95</v>
      </c>
      <c r="K10" s="5" t="s">
        <v>62</v>
      </c>
      <c r="L10" s="20" t="s">
        <v>89</v>
      </c>
      <c r="M10" s="17"/>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43"/>
      <c r="BR10" s="37"/>
      <c r="BS10" s="71" t="s">
        <v>109</v>
      </c>
      <c r="BT10" s="72"/>
      <c r="BU10" s="72"/>
      <c r="BV10" s="73"/>
      <c r="BW10" s="47"/>
      <c r="BX10" s="74" t="s">
        <v>127</v>
      </c>
      <c r="BY10" s="74"/>
      <c r="BZ10" s="75"/>
      <c r="CA10" s="47"/>
      <c r="CB10" s="17"/>
      <c r="CC10" s="12"/>
    </row>
    <row r="11" spans="1:91">
      <c r="A11" s="4"/>
      <c r="B11" s="61"/>
      <c r="C11" s="56"/>
      <c r="D11" s="5"/>
      <c r="E11" s="34" t="s">
        <v>132</v>
      </c>
      <c r="F11" s="20" t="s">
        <v>72</v>
      </c>
      <c r="G11" s="1" t="s">
        <v>87</v>
      </c>
      <c r="H11" s="5" t="s">
        <v>76</v>
      </c>
      <c r="I11" s="5" t="s">
        <v>96</v>
      </c>
      <c r="J11" s="5" t="s">
        <v>100</v>
      </c>
      <c r="K11" s="5" t="s">
        <v>84</v>
      </c>
      <c r="L11" s="5" t="s">
        <v>90</v>
      </c>
      <c r="M11" s="17"/>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82</v>
      </c>
      <c r="AX11" s="11"/>
      <c r="AY11" s="11"/>
      <c r="AZ11" s="11"/>
      <c r="BA11" s="11"/>
      <c r="BB11" s="11"/>
      <c r="BC11" s="11"/>
      <c r="BD11" s="11"/>
      <c r="BE11" s="11"/>
      <c r="BF11" s="11"/>
      <c r="BG11" s="11"/>
      <c r="BH11" s="11"/>
      <c r="BI11" s="11"/>
      <c r="BJ11" s="11"/>
      <c r="BK11" s="11"/>
      <c r="BL11" s="11"/>
      <c r="BM11" s="11"/>
      <c r="BN11" s="11"/>
      <c r="BO11" s="11"/>
      <c r="BP11" s="11"/>
      <c r="BQ11" s="43"/>
      <c r="BR11" s="39"/>
      <c r="BS11" s="43"/>
      <c r="BT11" s="24"/>
      <c r="BU11" s="24"/>
      <c r="BV11" s="39" t="s">
        <v>81</v>
      </c>
      <c r="BW11" s="47"/>
      <c r="BX11" s="17"/>
      <c r="BY11" s="17"/>
      <c r="BZ11" s="39" t="s">
        <v>81</v>
      </c>
      <c r="CA11" s="47"/>
      <c r="CB11" s="17"/>
      <c r="CC11" s="12"/>
    </row>
    <row r="12" spans="1:91">
      <c r="A12" s="4"/>
      <c r="B12" s="61"/>
      <c r="C12" s="56"/>
      <c r="D12" s="5"/>
      <c r="E12" s="5" t="s">
        <v>133</v>
      </c>
      <c r="F12" s="26" t="s">
        <v>70</v>
      </c>
      <c r="G12" s="5" t="s">
        <v>77</v>
      </c>
      <c r="H12" s="24" t="s">
        <v>75</v>
      </c>
      <c r="I12" s="5" t="s">
        <v>97</v>
      </c>
      <c r="J12" s="5" t="s">
        <v>101</v>
      </c>
      <c r="K12" s="20" t="s">
        <v>70</v>
      </c>
      <c r="L12" s="5" t="s">
        <v>91</v>
      </c>
      <c r="M12" s="17"/>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94</v>
      </c>
      <c r="AX12" s="11"/>
      <c r="AY12" s="11"/>
      <c r="AZ12" s="11"/>
      <c r="BA12" s="11"/>
      <c r="BB12" s="11"/>
      <c r="BC12" s="11"/>
      <c r="BD12" s="11"/>
      <c r="BE12" s="11"/>
      <c r="BF12" s="11"/>
      <c r="BG12" s="11"/>
      <c r="BH12" s="5" t="s">
        <v>67</v>
      </c>
      <c r="BI12" s="11"/>
      <c r="BJ12" s="11"/>
      <c r="BK12" s="11"/>
      <c r="BL12" s="11"/>
      <c r="BM12" s="11"/>
      <c r="BN12" s="11"/>
      <c r="BO12" s="11"/>
      <c r="BP12" s="11"/>
      <c r="BQ12" s="43"/>
      <c r="BR12" s="39"/>
      <c r="BS12" s="43"/>
      <c r="BT12" s="24" t="s">
        <v>110</v>
      </c>
      <c r="BU12" s="24" t="s">
        <v>113</v>
      </c>
      <c r="BV12" s="39" t="s">
        <v>116</v>
      </c>
      <c r="BW12" s="47"/>
      <c r="BX12" s="17"/>
      <c r="BY12" s="24" t="s">
        <v>107</v>
      </c>
      <c r="BZ12" s="39" t="s">
        <v>123</v>
      </c>
      <c r="CA12" s="43" t="s">
        <v>124</v>
      </c>
      <c r="CB12" s="24" t="s">
        <v>128</v>
      </c>
      <c r="CC12" s="49" t="s">
        <v>135</v>
      </c>
      <c r="CD12" s="50" t="s">
        <v>143</v>
      </c>
    </row>
    <row r="13" spans="1:91">
      <c r="A13" s="4" t="s">
        <v>55</v>
      </c>
      <c r="C13" s="56" t="s">
        <v>0</v>
      </c>
      <c r="D13" s="53"/>
      <c r="E13" s="34" t="s">
        <v>134</v>
      </c>
      <c r="F13" s="26" t="s">
        <v>86</v>
      </c>
      <c r="G13" s="24" t="s">
        <v>78</v>
      </c>
      <c r="H13" s="24" t="s">
        <v>86</v>
      </c>
      <c r="I13" s="24" t="s">
        <v>98</v>
      </c>
      <c r="J13" s="24" t="s">
        <v>102</v>
      </c>
      <c r="K13" s="30" t="s">
        <v>88</v>
      </c>
      <c r="L13" s="20" t="s">
        <v>92</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68</v>
      </c>
      <c r="AX13" s="11"/>
      <c r="AY13" s="11"/>
      <c r="AZ13" s="11"/>
      <c r="BA13" s="11"/>
      <c r="BB13" s="5" t="s">
        <v>64</v>
      </c>
      <c r="BC13" s="11"/>
      <c r="BD13" s="11"/>
      <c r="BE13" s="11"/>
      <c r="BF13" s="11"/>
      <c r="BG13" s="11"/>
      <c r="BH13" s="5" t="s">
        <v>68</v>
      </c>
      <c r="BI13" s="11"/>
      <c r="BJ13" s="11"/>
      <c r="BK13" s="11"/>
      <c r="BL13" s="11"/>
      <c r="BM13" s="11"/>
      <c r="BN13" s="11"/>
      <c r="BO13" s="11"/>
      <c r="BP13" s="11"/>
      <c r="BQ13" s="43"/>
      <c r="BR13" s="39" t="s">
        <v>105</v>
      </c>
      <c r="BS13" s="43" t="s">
        <v>107</v>
      </c>
      <c r="BT13" s="24" t="s">
        <v>111</v>
      </c>
      <c r="BU13" s="24" t="s">
        <v>114</v>
      </c>
      <c r="BV13" s="39" t="s">
        <v>117</v>
      </c>
      <c r="BW13" s="47"/>
      <c r="BX13" s="17"/>
      <c r="BY13" s="17" t="s">
        <v>122</v>
      </c>
      <c r="BZ13" s="39" t="s">
        <v>117</v>
      </c>
      <c r="CA13" s="43" t="s">
        <v>125</v>
      </c>
      <c r="CB13" s="40" t="s">
        <v>129</v>
      </c>
      <c r="CC13" s="49" t="s">
        <v>136</v>
      </c>
      <c r="CD13" s="50" t="s">
        <v>138</v>
      </c>
    </row>
    <row r="14" spans="1:91" s="8" customFormat="1">
      <c r="A14" s="6" t="s">
        <v>56</v>
      </c>
      <c r="B14" s="63" t="s">
        <v>59</v>
      </c>
      <c r="C14" s="63" t="s">
        <v>1</v>
      </c>
      <c r="D14" s="7"/>
      <c r="E14" s="7">
        <v>8912</v>
      </c>
      <c r="F14" s="7" t="s">
        <v>71</v>
      </c>
      <c r="G14" s="7" t="s">
        <v>79</v>
      </c>
      <c r="H14" s="7" t="s">
        <v>71</v>
      </c>
      <c r="I14" s="7" t="s">
        <v>99</v>
      </c>
      <c r="J14" s="7" t="s">
        <v>99</v>
      </c>
      <c r="K14" s="7" t="s">
        <v>85</v>
      </c>
      <c r="L14" s="31" t="s">
        <v>93</v>
      </c>
      <c r="M14" s="7" t="s">
        <v>2</v>
      </c>
      <c r="N14" s="7" t="s">
        <v>3</v>
      </c>
      <c r="O14" s="7" t="s">
        <v>4</v>
      </c>
      <c r="P14" s="7" t="s">
        <v>5</v>
      </c>
      <c r="Q14" s="7" t="s">
        <v>6</v>
      </c>
      <c r="R14" s="7" t="s">
        <v>7</v>
      </c>
      <c r="S14" s="7" t="s">
        <v>8</v>
      </c>
      <c r="T14" s="7" t="s">
        <v>9</v>
      </c>
      <c r="U14" s="7" t="s">
        <v>10</v>
      </c>
      <c r="V14" s="7" t="s">
        <v>11</v>
      </c>
      <c r="W14" s="7" t="s">
        <v>12</v>
      </c>
      <c r="X14" s="7" t="s">
        <v>63</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83</v>
      </c>
      <c r="AX14" s="7" t="s">
        <v>38</v>
      </c>
      <c r="AY14" s="7" t="s">
        <v>39</v>
      </c>
      <c r="AZ14" s="7" t="s">
        <v>40</v>
      </c>
      <c r="BA14" s="7" t="s">
        <v>41</v>
      </c>
      <c r="BB14" s="7" t="s">
        <v>65</v>
      </c>
      <c r="BC14" s="7" t="s">
        <v>42</v>
      </c>
      <c r="BD14" s="7" t="s">
        <v>43</v>
      </c>
      <c r="BE14" s="7" t="s">
        <v>44</v>
      </c>
      <c r="BF14" s="7" t="s">
        <v>45</v>
      </c>
      <c r="BG14" s="7" t="s">
        <v>46</v>
      </c>
      <c r="BH14" s="7" t="s">
        <v>66</v>
      </c>
      <c r="BI14" s="7" t="s">
        <v>47</v>
      </c>
      <c r="BJ14" s="7" t="s">
        <v>48</v>
      </c>
      <c r="BK14" s="7" t="s">
        <v>49</v>
      </c>
      <c r="BL14" s="7" t="s">
        <v>50</v>
      </c>
      <c r="BM14" s="7" t="s">
        <v>51</v>
      </c>
      <c r="BN14" s="7" t="s">
        <v>52</v>
      </c>
      <c r="BO14" s="7" t="s">
        <v>53</v>
      </c>
      <c r="BP14" s="7" t="s">
        <v>81</v>
      </c>
      <c r="BQ14" s="44" t="s">
        <v>104</v>
      </c>
      <c r="BR14" s="45" t="s">
        <v>106</v>
      </c>
      <c r="BS14" s="44" t="s">
        <v>108</v>
      </c>
      <c r="BT14" s="41" t="s">
        <v>112</v>
      </c>
      <c r="BU14" s="41" t="s">
        <v>115</v>
      </c>
      <c r="BV14" s="45" t="s">
        <v>118</v>
      </c>
      <c r="BW14" s="44" t="s">
        <v>119</v>
      </c>
      <c r="BX14" s="41" t="s">
        <v>120</v>
      </c>
      <c r="BY14" s="41" t="s">
        <v>121</v>
      </c>
      <c r="BZ14" s="45" t="s">
        <v>118</v>
      </c>
      <c r="CA14" s="44" t="s">
        <v>126</v>
      </c>
      <c r="CB14" s="41"/>
      <c r="CC14" s="13" t="s">
        <v>137</v>
      </c>
      <c r="CD14" s="8" t="s">
        <v>139</v>
      </c>
    </row>
    <row r="15" spans="1:91" s="8" customFormat="1">
      <c r="A15" s="15"/>
      <c r="B15" s="64"/>
      <c r="C15" s="64"/>
      <c r="D15" s="15"/>
      <c r="E15" s="15"/>
      <c r="F15" s="15"/>
      <c r="G15" s="15"/>
      <c r="H15" s="15"/>
      <c r="I15" s="15"/>
      <c r="J15" s="15"/>
      <c r="K15" s="15"/>
      <c r="L15" s="6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40"/>
      <c r="BR15" s="40"/>
      <c r="BS15" s="40"/>
      <c r="BT15" s="40"/>
      <c r="BU15" s="40"/>
      <c r="BV15" s="40"/>
      <c r="BW15" s="40"/>
      <c r="BX15" s="40"/>
      <c r="BY15" s="40"/>
      <c r="BZ15" s="40"/>
      <c r="CA15" s="40"/>
      <c r="CB15" s="40"/>
      <c r="CC15" s="15"/>
    </row>
    <row r="16" spans="1:91" s="8" customFormat="1">
      <c r="A16" t="s">
        <v>145</v>
      </c>
      <c r="B16" s="62" t="s">
        <v>146</v>
      </c>
      <c r="C16" s="62" t="s">
        <v>147</v>
      </c>
      <c r="D16"/>
      <c r="E16" s="16"/>
      <c r="F16" s="66">
        <v>0</v>
      </c>
      <c r="G16" s="66"/>
      <c r="H16" s="66">
        <v>0</v>
      </c>
      <c r="I16" s="67" t="s">
        <v>242</v>
      </c>
      <c r="J16" s="16"/>
      <c r="K16" s="52">
        <v>2.5899999999999999E-5</v>
      </c>
      <c r="L16" s="19">
        <v>0</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52">
        <v>2.5899999999999999E-5</v>
      </c>
      <c r="BR16" s="52">
        <v>0</v>
      </c>
      <c r="BS16" s="52">
        <v>0</v>
      </c>
      <c r="BT16" s="52">
        <v>0</v>
      </c>
      <c r="BU16" s="52">
        <v>0</v>
      </c>
      <c r="BW16" s="52">
        <v>0</v>
      </c>
      <c r="BX16" s="52">
        <v>0</v>
      </c>
      <c r="BY16" s="52">
        <v>0</v>
      </c>
      <c r="CA16" s="52">
        <v>0</v>
      </c>
      <c r="CD16" s="66">
        <v>0.52091078999999996</v>
      </c>
    </row>
    <row r="17" spans="1:82" s="8" customFormat="1">
      <c r="A17"/>
      <c r="B17" s="62"/>
      <c r="C17" s="62"/>
      <c r="D17"/>
      <c r="E17" s="16"/>
      <c r="F17" s="66" t="s">
        <v>241</v>
      </c>
      <c r="G17" s="66"/>
      <c r="H17" s="66"/>
      <c r="I17" s="67" t="s">
        <v>241</v>
      </c>
      <c r="J17" s="16"/>
      <c r="K17" s="52"/>
      <c r="L17" s="19" t="s">
        <v>241</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52"/>
      <c r="BR17" s="52"/>
      <c r="BS17" s="52"/>
      <c r="BT17" s="52"/>
      <c r="BU17" s="52"/>
      <c r="BW17" s="52"/>
      <c r="BX17" s="52"/>
      <c r="BY17" s="52"/>
      <c r="CA17" s="52"/>
      <c r="CD17" s="66" t="s">
        <v>241</v>
      </c>
    </row>
    <row r="18" spans="1:82" s="8" customFormat="1">
      <c r="A18" t="s">
        <v>148</v>
      </c>
      <c r="B18" s="62" t="s">
        <v>149</v>
      </c>
      <c r="C18" s="62" t="s">
        <v>150</v>
      </c>
      <c r="D18"/>
      <c r="E18" s="16"/>
      <c r="F18" s="66">
        <v>0</v>
      </c>
      <c r="G18" s="66"/>
      <c r="H18" s="66">
        <v>0</v>
      </c>
      <c r="I18" s="67"/>
      <c r="J18" s="16"/>
      <c r="K18" s="52">
        <v>0</v>
      </c>
      <c r="L18" s="19">
        <v>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52">
        <v>0</v>
      </c>
      <c r="BR18" s="52">
        <v>0</v>
      </c>
      <c r="BS18" s="52">
        <v>0</v>
      </c>
      <c r="BT18" s="52">
        <v>0</v>
      </c>
      <c r="BU18" s="52">
        <v>0</v>
      </c>
      <c r="BW18" s="52">
        <v>0</v>
      </c>
      <c r="BX18" s="52">
        <v>0</v>
      </c>
      <c r="BY18" s="52">
        <v>0</v>
      </c>
      <c r="CA18" s="52">
        <v>0</v>
      </c>
      <c r="CD18" s="66">
        <v>0.91411339000000003</v>
      </c>
    </row>
    <row r="19" spans="1:82" s="8" customFormat="1">
      <c r="A19"/>
      <c r="B19" s="62"/>
      <c r="C19" s="62"/>
      <c r="D19"/>
      <c r="E19" s="16"/>
      <c r="F19" s="66" t="s">
        <v>241</v>
      </c>
      <c r="G19" s="66"/>
      <c r="H19" s="66"/>
      <c r="I19" s="67"/>
      <c r="J19" s="16"/>
      <c r="K19" s="52"/>
      <c r="L19" s="19" t="s">
        <v>241</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52"/>
      <c r="BR19" s="52"/>
      <c r="BS19" s="52"/>
      <c r="BT19" s="52"/>
      <c r="BU19" s="52"/>
      <c r="BW19" s="52"/>
      <c r="BX19" s="52"/>
      <c r="BY19" s="52"/>
      <c r="CA19" s="52"/>
      <c r="CD19" s="66" t="s">
        <v>241</v>
      </c>
    </row>
    <row r="20" spans="1:82">
      <c r="A20" t="s">
        <v>151</v>
      </c>
      <c r="B20" s="62" t="s">
        <v>152</v>
      </c>
      <c r="C20" s="62" t="s">
        <v>153</v>
      </c>
      <c r="F20" s="66">
        <v>0</v>
      </c>
      <c r="G20" s="66"/>
      <c r="H20" s="66">
        <v>0</v>
      </c>
      <c r="I20" s="67"/>
      <c r="K20" s="52">
        <v>0</v>
      </c>
      <c r="L20" s="19">
        <v>0</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52">
        <v>0</v>
      </c>
      <c r="BR20" s="52">
        <v>0</v>
      </c>
      <c r="BS20" s="52">
        <v>0</v>
      </c>
      <c r="BT20" s="52">
        <v>0</v>
      </c>
      <c r="BU20" s="52">
        <v>0</v>
      </c>
      <c r="BV20" s="8"/>
      <c r="BW20" s="52">
        <v>0</v>
      </c>
      <c r="BX20" s="52">
        <v>0</v>
      </c>
      <c r="BY20" s="52">
        <v>0</v>
      </c>
      <c r="BZ20" s="8"/>
      <c r="CA20" s="52">
        <v>0</v>
      </c>
      <c r="CD20" s="66">
        <v>0.87933945000000002</v>
      </c>
    </row>
    <row r="21" spans="1:82">
      <c r="F21" s="66" t="s">
        <v>241</v>
      </c>
      <c r="G21" s="66"/>
      <c r="H21" s="66"/>
      <c r="I21" s="67"/>
      <c r="K21" s="52"/>
      <c r="L21" s="19" t="s">
        <v>241</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52"/>
      <c r="BR21" s="52"/>
      <c r="BS21" s="52"/>
      <c r="BT21" s="52"/>
      <c r="BU21" s="52"/>
      <c r="BV21" s="8"/>
      <c r="BW21" s="52"/>
      <c r="BX21" s="52"/>
      <c r="BY21" s="52"/>
      <c r="BZ21" s="8"/>
      <c r="CA21" s="52"/>
      <c r="CD21" s="66" t="s">
        <v>241</v>
      </c>
    </row>
    <row r="22" spans="1:82">
      <c r="A22" t="s">
        <v>154</v>
      </c>
      <c r="B22" s="62" t="s">
        <v>155</v>
      </c>
      <c r="C22" s="62" t="s">
        <v>156</v>
      </c>
      <c r="F22" s="66">
        <v>0.87246005999999998</v>
      </c>
      <c r="G22" s="66"/>
      <c r="H22" s="66">
        <v>0.72771101999999999</v>
      </c>
      <c r="I22" s="67"/>
      <c r="K22" s="52">
        <v>0</v>
      </c>
      <c r="L22" s="19">
        <v>0</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52">
        <v>0</v>
      </c>
      <c r="BR22" s="52">
        <v>0</v>
      </c>
      <c r="BS22" s="52">
        <v>0</v>
      </c>
      <c r="BT22" s="52">
        <v>0</v>
      </c>
      <c r="BU22" s="52">
        <v>0</v>
      </c>
      <c r="BV22" s="8"/>
      <c r="BW22" s="52">
        <v>0</v>
      </c>
      <c r="BX22" s="52">
        <v>0</v>
      </c>
      <c r="BY22" s="52">
        <v>0</v>
      </c>
      <c r="BZ22" s="8"/>
      <c r="CA22" s="52">
        <v>0</v>
      </c>
      <c r="CD22" s="66">
        <v>0</v>
      </c>
    </row>
    <row r="23" spans="1:82">
      <c r="F23" s="66" t="s">
        <v>241</v>
      </c>
      <c r="G23" s="66"/>
      <c r="H23" s="66"/>
      <c r="I23" s="67"/>
      <c r="K23" s="52"/>
      <c r="L23" s="19" t="s">
        <v>241</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52"/>
      <c r="BR23" s="52"/>
      <c r="BS23" s="52"/>
      <c r="BT23" s="52"/>
      <c r="BU23" s="52"/>
      <c r="BV23" s="8"/>
      <c r="BW23" s="52"/>
      <c r="BX23" s="52"/>
      <c r="BY23" s="52"/>
      <c r="BZ23" s="8"/>
      <c r="CA23" s="52"/>
      <c r="CD23" s="66" t="s">
        <v>241</v>
      </c>
    </row>
    <row r="24" spans="1:82">
      <c r="A24" t="s">
        <v>157</v>
      </c>
      <c r="B24" s="62" t="s">
        <v>158</v>
      </c>
      <c r="C24" s="62" t="s">
        <v>159</v>
      </c>
      <c r="F24" s="66">
        <v>0</v>
      </c>
      <c r="G24" s="66"/>
      <c r="H24" s="66">
        <v>0</v>
      </c>
      <c r="I24" s="67"/>
      <c r="K24" s="52">
        <v>0</v>
      </c>
      <c r="L24" s="19">
        <v>0</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52">
        <v>0</v>
      </c>
      <c r="BR24" s="52">
        <v>0</v>
      </c>
      <c r="BS24" s="52">
        <v>0</v>
      </c>
      <c r="BT24" s="52">
        <v>0</v>
      </c>
      <c r="BU24" s="52">
        <v>0</v>
      </c>
      <c r="BV24" s="8"/>
      <c r="BW24" s="52">
        <v>0.11235257999999999</v>
      </c>
      <c r="BX24" s="52">
        <v>0.48378828000000001</v>
      </c>
      <c r="BY24" s="52">
        <v>0.16203293999999999</v>
      </c>
      <c r="BZ24" s="8"/>
      <c r="CA24" s="52">
        <v>0</v>
      </c>
      <c r="CD24" s="66">
        <v>1</v>
      </c>
    </row>
    <row r="25" spans="1:82">
      <c r="F25" s="66" t="s">
        <v>241</v>
      </c>
      <c r="G25" s="66"/>
      <c r="H25" s="66"/>
      <c r="I25" s="67"/>
      <c r="K25" s="52"/>
      <c r="L25" s="19" t="s">
        <v>241</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52"/>
      <c r="BR25" s="52"/>
      <c r="BS25" s="52"/>
      <c r="BT25" s="52"/>
      <c r="BU25" s="52"/>
      <c r="BV25" s="8"/>
      <c r="BW25" s="52"/>
      <c r="BX25" s="52"/>
      <c r="BY25" s="52"/>
      <c r="BZ25" s="8"/>
      <c r="CA25" s="52"/>
      <c r="CD25" s="66" t="s">
        <v>241</v>
      </c>
    </row>
    <row r="26" spans="1:82">
      <c r="A26" t="s">
        <v>160</v>
      </c>
      <c r="B26" s="62" t="s">
        <v>161</v>
      </c>
      <c r="C26" s="62" t="s">
        <v>162</v>
      </c>
      <c r="F26" s="66">
        <v>0.79073150000000003</v>
      </c>
      <c r="G26" s="66"/>
      <c r="H26" s="66">
        <v>0.42353359000000002</v>
      </c>
      <c r="I26" s="67"/>
      <c r="K26" s="52">
        <v>0</v>
      </c>
      <c r="L26" s="19">
        <v>1.70688E-3</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52">
        <v>0</v>
      </c>
      <c r="BR26" s="52">
        <v>0</v>
      </c>
      <c r="BS26" s="52">
        <v>0</v>
      </c>
      <c r="BT26" s="52">
        <v>0</v>
      </c>
      <c r="BU26" s="52">
        <v>0</v>
      </c>
      <c r="BV26" s="8"/>
      <c r="BW26" s="52">
        <v>0</v>
      </c>
      <c r="BX26" s="52">
        <v>0</v>
      </c>
      <c r="BY26" s="52">
        <v>0</v>
      </c>
      <c r="BZ26" s="8"/>
      <c r="CA26" s="52">
        <v>0</v>
      </c>
      <c r="CD26" s="66">
        <v>0</v>
      </c>
    </row>
    <row r="27" spans="1:82">
      <c r="F27" s="66" t="s">
        <v>241</v>
      </c>
      <c r="G27" s="66"/>
      <c r="H27" s="66"/>
      <c r="I27" s="67"/>
      <c r="K27" s="52"/>
      <c r="L27" s="19" t="s">
        <v>241</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52"/>
      <c r="BR27" s="52"/>
      <c r="BS27" s="52"/>
      <c r="BT27" s="52"/>
      <c r="BU27" s="52"/>
      <c r="BV27" s="8"/>
      <c r="BW27" s="52"/>
      <c r="BX27" s="52"/>
      <c r="BY27" s="52"/>
      <c r="BZ27" s="8"/>
      <c r="CA27" s="52"/>
      <c r="CD27" s="66" t="s">
        <v>241</v>
      </c>
    </row>
    <row r="28" spans="1:82">
      <c r="A28" t="s">
        <v>163</v>
      </c>
      <c r="B28" s="62" t="s">
        <v>164</v>
      </c>
      <c r="C28" s="62" t="s">
        <v>165</v>
      </c>
      <c r="F28" s="66">
        <v>0.50348013000000003</v>
      </c>
      <c r="G28" s="66"/>
      <c r="H28" s="66">
        <v>0.43002961000000001</v>
      </c>
      <c r="I28" s="67"/>
      <c r="K28" s="52">
        <v>0</v>
      </c>
      <c r="L28" s="19">
        <v>0</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52">
        <v>0</v>
      </c>
      <c r="BR28" s="52">
        <v>0</v>
      </c>
      <c r="BS28" s="52">
        <v>0</v>
      </c>
      <c r="BT28" s="52">
        <v>0</v>
      </c>
      <c r="BU28" s="52">
        <v>0</v>
      </c>
      <c r="BV28" s="8"/>
      <c r="BW28" s="52">
        <v>0</v>
      </c>
      <c r="BX28" s="52">
        <v>0</v>
      </c>
      <c r="BY28" s="52">
        <v>0</v>
      </c>
      <c r="BZ28" s="8"/>
      <c r="CA28" s="52">
        <v>0</v>
      </c>
      <c r="CD28" s="66">
        <v>0</v>
      </c>
    </row>
    <row r="29" spans="1:82">
      <c r="F29" s="66" t="s">
        <v>241</v>
      </c>
      <c r="G29" s="66"/>
      <c r="H29" s="66"/>
      <c r="I29" s="67"/>
      <c r="K29" s="52"/>
      <c r="L29" s="19" t="s">
        <v>241</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52"/>
      <c r="BR29" s="52"/>
      <c r="BS29" s="52"/>
      <c r="BT29" s="52"/>
      <c r="BU29" s="52"/>
      <c r="BV29" s="8"/>
      <c r="BW29" s="52"/>
      <c r="BX29" s="52"/>
      <c r="BY29" s="52"/>
      <c r="BZ29" s="8"/>
      <c r="CA29" s="52"/>
      <c r="CD29" s="66" t="s">
        <v>241</v>
      </c>
    </row>
    <row r="30" spans="1:82">
      <c r="A30" t="s">
        <v>166</v>
      </c>
      <c r="B30" s="62" t="s">
        <v>167</v>
      </c>
      <c r="C30" s="62" t="s">
        <v>168</v>
      </c>
      <c r="F30" s="66">
        <v>0</v>
      </c>
      <c r="G30" s="66"/>
      <c r="H30" s="66">
        <v>0</v>
      </c>
      <c r="I30" s="67"/>
      <c r="K30" s="52">
        <v>0</v>
      </c>
      <c r="L30" s="19">
        <v>0</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52">
        <v>0</v>
      </c>
      <c r="BR30" s="52">
        <v>0</v>
      </c>
      <c r="BS30" s="52">
        <v>0</v>
      </c>
      <c r="BT30" s="52">
        <v>0</v>
      </c>
      <c r="BU30" s="52">
        <v>0</v>
      </c>
      <c r="BV30" s="8"/>
      <c r="BW30" s="52">
        <v>0</v>
      </c>
      <c r="BX30" s="52">
        <v>0</v>
      </c>
      <c r="BY30" s="52">
        <v>0</v>
      </c>
      <c r="BZ30" s="8"/>
      <c r="CA30" s="52">
        <v>0</v>
      </c>
      <c r="CD30" s="66">
        <v>0.92016229999999999</v>
      </c>
    </row>
    <row r="31" spans="1:82">
      <c r="F31" s="66" t="s">
        <v>241</v>
      </c>
      <c r="G31" s="66"/>
      <c r="H31" s="66"/>
      <c r="I31" s="67"/>
      <c r="K31" s="52"/>
      <c r="L31" s="19" t="s">
        <v>241</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52"/>
      <c r="BR31" s="52"/>
      <c r="BS31" s="52"/>
      <c r="BT31" s="52"/>
      <c r="BU31" s="52"/>
      <c r="BV31" s="8"/>
      <c r="BW31" s="52"/>
      <c r="BX31" s="52"/>
      <c r="BY31" s="52"/>
      <c r="BZ31" s="8"/>
      <c r="CA31" s="52"/>
      <c r="CD31" s="66" t="s">
        <v>241</v>
      </c>
    </row>
    <row r="32" spans="1:82">
      <c r="A32" t="s">
        <v>169</v>
      </c>
      <c r="B32" s="62" t="s">
        <v>170</v>
      </c>
      <c r="C32" s="62" t="s">
        <v>171</v>
      </c>
      <c r="F32" s="66">
        <v>0</v>
      </c>
      <c r="G32" s="66"/>
      <c r="H32" s="66">
        <v>0</v>
      </c>
      <c r="I32" s="67"/>
      <c r="J32" s="18"/>
      <c r="K32" s="52">
        <v>0</v>
      </c>
      <c r="L32" s="19">
        <v>0</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52">
        <v>0</v>
      </c>
      <c r="BR32" s="52">
        <v>0</v>
      </c>
      <c r="BS32" s="52">
        <v>0</v>
      </c>
      <c r="BT32" s="52">
        <v>0</v>
      </c>
      <c r="BU32" s="52">
        <v>0</v>
      </c>
      <c r="BV32" s="8"/>
      <c r="BW32" s="52">
        <v>0</v>
      </c>
      <c r="BX32" s="52">
        <v>0</v>
      </c>
      <c r="BY32" s="52">
        <v>0</v>
      </c>
      <c r="BZ32" s="8"/>
      <c r="CA32" s="52">
        <v>0</v>
      </c>
      <c r="CD32" s="66">
        <v>0.92215851999999998</v>
      </c>
    </row>
    <row r="33" spans="1:82">
      <c r="F33" s="66" t="s">
        <v>241</v>
      </c>
      <c r="G33" s="66"/>
      <c r="H33" s="66"/>
      <c r="I33" s="67"/>
      <c r="J33" s="18"/>
      <c r="K33" s="52"/>
      <c r="L33" s="19" t="s">
        <v>241</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52"/>
      <c r="BR33" s="52"/>
      <c r="BS33" s="52"/>
      <c r="BT33" s="52"/>
      <c r="BU33" s="52"/>
      <c r="BV33" s="8"/>
      <c r="BW33" s="52"/>
      <c r="BX33" s="52"/>
      <c r="BY33" s="52"/>
      <c r="BZ33" s="8"/>
      <c r="CA33" s="52"/>
      <c r="CD33" s="66" t="s">
        <v>241</v>
      </c>
    </row>
    <row r="34" spans="1:82">
      <c r="A34" t="s">
        <v>176</v>
      </c>
      <c r="B34" s="62" t="s">
        <v>177</v>
      </c>
      <c r="C34" s="62" t="s">
        <v>178</v>
      </c>
      <c r="F34" s="66">
        <v>0</v>
      </c>
      <c r="G34" s="66"/>
      <c r="H34" s="66">
        <v>0</v>
      </c>
      <c r="I34" s="67"/>
      <c r="K34" s="52">
        <v>0</v>
      </c>
      <c r="L34" s="19">
        <v>0</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52">
        <v>0</v>
      </c>
      <c r="BR34" s="52">
        <v>0</v>
      </c>
      <c r="BS34" s="52">
        <v>0</v>
      </c>
      <c r="BT34" s="52">
        <v>0</v>
      </c>
      <c r="BU34" s="52">
        <v>0</v>
      </c>
      <c r="BV34" s="8"/>
      <c r="BW34" s="52">
        <v>0</v>
      </c>
      <c r="BX34" s="52">
        <v>0</v>
      </c>
      <c r="BY34" s="52">
        <v>0</v>
      </c>
      <c r="BZ34" s="8"/>
      <c r="CA34" s="52">
        <v>0</v>
      </c>
      <c r="CD34" s="66">
        <v>0.83171452000000001</v>
      </c>
    </row>
    <row r="35" spans="1:82">
      <c r="F35" s="66" t="s">
        <v>241</v>
      </c>
      <c r="G35" s="66"/>
      <c r="H35" s="66"/>
      <c r="I35" s="67" t="s">
        <v>241</v>
      </c>
      <c r="K35" s="52"/>
      <c r="L35" s="19" t="s">
        <v>241</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52"/>
      <c r="BR35" s="52"/>
      <c r="BS35" s="52"/>
      <c r="BT35" s="52"/>
      <c r="BU35" s="52"/>
      <c r="BV35" s="8"/>
      <c r="BW35" s="52"/>
      <c r="BX35" s="52"/>
      <c r="BY35" s="52"/>
      <c r="BZ35" s="8"/>
      <c r="CA35" s="52"/>
      <c r="CD35" s="66" t="s">
        <v>241</v>
      </c>
    </row>
    <row r="36" spans="1:82">
      <c r="A36" t="s">
        <v>179</v>
      </c>
      <c r="B36" s="62" t="s">
        <v>180</v>
      </c>
      <c r="C36" s="62" t="s">
        <v>181</v>
      </c>
      <c r="F36" s="66">
        <v>0</v>
      </c>
      <c r="G36" s="66"/>
      <c r="H36" s="66">
        <v>0</v>
      </c>
      <c r="I36" s="67" t="s">
        <v>241</v>
      </c>
      <c r="K36" s="52">
        <v>1</v>
      </c>
      <c r="L36" s="19">
        <v>0</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52">
        <v>1</v>
      </c>
      <c r="BR36" s="52">
        <v>0</v>
      </c>
      <c r="BS36" s="52">
        <v>0</v>
      </c>
      <c r="BT36" s="52">
        <v>0</v>
      </c>
      <c r="BU36" s="52">
        <v>0</v>
      </c>
      <c r="BV36" s="8"/>
      <c r="BW36" s="52">
        <v>0</v>
      </c>
      <c r="BX36" s="52">
        <v>0</v>
      </c>
      <c r="BY36" s="52">
        <v>0</v>
      </c>
      <c r="BZ36" s="8"/>
      <c r="CA36" s="52">
        <v>0</v>
      </c>
      <c r="CD36" s="66">
        <v>1</v>
      </c>
    </row>
    <row r="37" spans="1:82">
      <c r="F37" s="66" t="s">
        <v>241</v>
      </c>
      <c r="G37" s="66"/>
      <c r="H37" s="66"/>
      <c r="I37" s="67" t="s">
        <v>241</v>
      </c>
      <c r="K37" s="52"/>
      <c r="L37" s="19" t="s">
        <v>241</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52"/>
      <c r="BR37" s="52"/>
      <c r="BS37" s="52"/>
      <c r="BT37" s="52"/>
      <c r="BU37" s="52"/>
      <c r="BV37" s="8"/>
      <c r="BW37" s="52"/>
      <c r="BX37" s="52"/>
      <c r="BY37" s="52"/>
      <c r="BZ37" s="8"/>
      <c r="CA37" s="52"/>
      <c r="CD37" s="66" t="s">
        <v>241</v>
      </c>
    </row>
    <row r="38" spans="1:82">
      <c r="A38" t="s">
        <v>182</v>
      </c>
      <c r="B38" s="62" t="s">
        <v>183</v>
      </c>
      <c r="C38" s="62" t="s">
        <v>184</v>
      </c>
      <c r="F38" s="66">
        <v>0</v>
      </c>
      <c r="G38" s="66"/>
      <c r="H38" s="66">
        <v>0</v>
      </c>
      <c r="I38" s="67" t="s">
        <v>241</v>
      </c>
      <c r="K38" s="52">
        <v>1</v>
      </c>
      <c r="L38" s="19">
        <v>0</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52">
        <v>1</v>
      </c>
      <c r="BR38" s="52">
        <v>0</v>
      </c>
      <c r="BS38" s="52">
        <v>0</v>
      </c>
      <c r="BT38" s="52">
        <v>0</v>
      </c>
      <c r="BU38" s="52">
        <v>0</v>
      </c>
      <c r="BV38" s="8"/>
      <c r="BW38" s="52">
        <v>0</v>
      </c>
      <c r="BX38" s="52">
        <v>0</v>
      </c>
      <c r="BY38" s="52">
        <v>0</v>
      </c>
      <c r="BZ38" s="8"/>
      <c r="CA38" s="52">
        <v>0</v>
      </c>
      <c r="CD38" s="66">
        <v>1</v>
      </c>
    </row>
    <row r="39" spans="1:82">
      <c r="F39" s="66" t="s">
        <v>241</v>
      </c>
      <c r="G39" s="66"/>
      <c r="H39" s="66"/>
      <c r="I39" s="67" t="s">
        <v>241</v>
      </c>
      <c r="K39" s="52"/>
      <c r="L39" s="19" t="s">
        <v>241</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52"/>
      <c r="BR39" s="52"/>
      <c r="BS39" s="52"/>
      <c r="BT39" s="52"/>
      <c r="BU39" s="52"/>
      <c r="BV39" s="8"/>
      <c r="BW39" s="52"/>
      <c r="BX39" s="52"/>
      <c r="BY39" s="52"/>
      <c r="BZ39" s="8"/>
      <c r="CA39" s="52"/>
      <c r="CD39" s="66" t="s">
        <v>241</v>
      </c>
    </row>
    <row r="40" spans="1:82">
      <c r="A40" t="s">
        <v>185</v>
      </c>
      <c r="B40" s="62" t="s">
        <v>186</v>
      </c>
      <c r="C40" s="62" t="s">
        <v>187</v>
      </c>
      <c r="F40" s="66">
        <v>1</v>
      </c>
      <c r="G40" s="66"/>
      <c r="H40" s="66">
        <v>0.66816034999999996</v>
      </c>
      <c r="I40" s="67"/>
      <c r="K40" s="52">
        <v>0</v>
      </c>
      <c r="L40" s="19">
        <v>0</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52">
        <v>0</v>
      </c>
      <c r="BR40" s="52">
        <v>0</v>
      </c>
      <c r="BS40" s="52">
        <v>0</v>
      </c>
      <c r="BT40" s="52">
        <v>0</v>
      </c>
      <c r="BU40" s="52">
        <v>0</v>
      </c>
      <c r="BV40" s="8"/>
      <c r="BW40" s="52">
        <v>0</v>
      </c>
      <c r="BX40" s="52">
        <v>0</v>
      </c>
      <c r="BY40" s="52">
        <v>0</v>
      </c>
      <c r="BZ40" s="8"/>
      <c r="CA40" s="52">
        <v>0</v>
      </c>
      <c r="CD40" s="66">
        <v>0</v>
      </c>
    </row>
    <row r="41" spans="1:82">
      <c r="F41" s="66" t="s">
        <v>241</v>
      </c>
      <c r="G41" s="66"/>
      <c r="H41" s="66"/>
      <c r="I41" s="67"/>
      <c r="K41" s="52"/>
      <c r="L41" s="19" t="s">
        <v>241</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52"/>
      <c r="BR41" s="52"/>
      <c r="BS41" s="52"/>
      <c r="BT41" s="52"/>
      <c r="BU41" s="52"/>
      <c r="BV41" s="8"/>
      <c r="BW41" s="52"/>
      <c r="BX41" s="52"/>
      <c r="BY41" s="52"/>
      <c r="BZ41" s="8"/>
      <c r="CA41" s="52"/>
      <c r="CD41" s="66" t="s">
        <v>241</v>
      </c>
    </row>
    <row r="42" spans="1:82">
      <c r="A42" t="s">
        <v>188</v>
      </c>
      <c r="B42" s="62" t="s">
        <v>189</v>
      </c>
      <c r="C42" s="62" t="s">
        <v>190</v>
      </c>
      <c r="F42" s="66">
        <v>0.83712576000000005</v>
      </c>
      <c r="G42" s="66"/>
      <c r="H42" s="66">
        <v>0.55817791000000005</v>
      </c>
      <c r="I42" s="67"/>
      <c r="K42" s="52">
        <v>0</v>
      </c>
      <c r="L42" s="19">
        <v>0</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52">
        <v>0</v>
      </c>
      <c r="BR42" s="52">
        <v>0</v>
      </c>
      <c r="BS42" s="52">
        <v>0</v>
      </c>
      <c r="BT42" s="52">
        <v>0</v>
      </c>
      <c r="BU42" s="52">
        <v>0</v>
      </c>
      <c r="BV42" s="8"/>
      <c r="BW42" s="52">
        <v>0</v>
      </c>
      <c r="BX42" s="52">
        <v>0</v>
      </c>
      <c r="BY42" s="52">
        <v>0</v>
      </c>
      <c r="BZ42" s="8"/>
      <c r="CA42" s="52">
        <v>0</v>
      </c>
      <c r="CD42" s="66">
        <v>0</v>
      </c>
    </row>
    <row r="43" spans="1:82">
      <c r="F43" s="66" t="s">
        <v>241</v>
      </c>
      <c r="G43" s="66"/>
      <c r="H43" s="66"/>
      <c r="I43" s="67"/>
      <c r="K43" s="52"/>
      <c r="L43" s="19" t="s">
        <v>241</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52"/>
      <c r="BR43" s="52"/>
      <c r="BS43" s="52"/>
      <c r="BT43" s="52"/>
      <c r="BU43" s="52"/>
      <c r="BV43" s="8"/>
      <c r="BW43" s="52"/>
      <c r="BX43" s="52"/>
      <c r="BY43" s="52"/>
      <c r="BZ43" s="8"/>
      <c r="CA43" s="52"/>
      <c r="CD43" s="66" t="s">
        <v>241</v>
      </c>
    </row>
    <row r="44" spans="1:82">
      <c r="A44" t="s">
        <v>191</v>
      </c>
      <c r="B44" s="62" t="s">
        <v>192</v>
      </c>
      <c r="C44" s="62" t="s">
        <v>193</v>
      </c>
      <c r="F44" s="66">
        <v>0.93262531999999998</v>
      </c>
      <c r="G44" s="66"/>
      <c r="H44" s="66">
        <v>0.56579327999999995</v>
      </c>
      <c r="I44" s="67"/>
      <c r="K44" s="52">
        <v>0</v>
      </c>
      <c r="L44" s="19">
        <v>0</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52">
        <v>0</v>
      </c>
      <c r="BR44" s="52">
        <v>0</v>
      </c>
      <c r="BS44" s="52">
        <v>0</v>
      </c>
      <c r="BT44" s="52">
        <v>0</v>
      </c>
      <c r="BU44" s="52">
        <v>0</v>
      </c>
      <c r="BV44" s="8"/>
      <c r="BW44" s="52">
        <v>0</v>
      </c>
      <c r="BX44" s="52">
        <v>0</v>
      </c>
      <c r="BY44" s="52">
        <v>0</v>
      </c>
      <c r="BZ44" s="8"/>
      <c r="CA44" s="52">
        <v>0</v>
      </c>
      <c r="CD44" s="66">
        <v>0</v>
      </c>
    </row>
    <row r="45" spans="1:82">
      <c r="F45" s="66" t="s">
        <v>241</v>
      </c>
      <c r="G45" s="66"/>
      <c r="H45" s="66"/>
      <c r="I45" s="67"/>
      <c r="K45" s="52"/>
      <c r="L45" s="19" t="s">
        <v>241</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52"/>
      <c r="BR45" s="52"/>
      <c r="BS45" s="52"/>
      <c r="BT45" s="52"/>
      <c r="BU45" s="52"/>
      <c r="BV45" s="8"/>
      <c r="BW45" s="52"/>
      <c r="BX45" s="52"/>
      <c r="BY45" s="52"/>
      <c r="BZ45" s="8"/>
      <c r="CA45" s="52"/>
      <c r="CD45" s="66" t="s">
        <v>241</v>
      </c>
    </row>
    <row r="46" spans="1:82">
      <c r="A46" t="s">
        <v>194</v>
      </c>
      <c r="B46" s="62" t="s">
        <v>195</v>
      </c>
      <c r="C46" s="62" t="s">
        <v>196</v>
      </c>
      <c r="F46" s="66">
        <v>0.76900318000000001</v>
      </c>
      <c r="G46" s="66"/>
      <c r="H46" s="66">
        <v>0.42346992</v>
      </c>
      <c r="I46" s="67"/>
      <c r="K46" s="52">
        <v>0</v>
      </c>
      <c r="L46" s="69">
        <v>1.9273844720612748E-15</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52">
        <v>0</v>
      </c>
      <c r="BR46" s="52">
        <v>0</v>
      </c>
      <c r="BS46" s="52">
        <v>0</v>
      </c>
      <c r="BT46" s="52">
        <v>0</v>
      </c>
      <c r="BU46" s="52">
        <v>0</v>
      </c>
      <c r="BV46" s="8"/>
      <c r="BW46" s="52">
        <v>0</v>
      </c>
      <c r="BX46" s="52">
        <v>0</v>
      </c>
      <c r="BY46" s="52">
        <v>0</v>
      </c>
      <c r="BZ46" s="8"/>
      <c r="CA46" s="52">
        <v>0</v>
      </c>
      <c r="CD46" s="66">
        <v>0</v>
      </c>
    </row>
    <row r="47" spans="1:82">
      <c r="F47" s="66" t="s">
        <v>241</v>
      </c>
      <c r="G47" s="66"/>
      <c r="H47" s="66"/>
      <c r="I47" s="67"/>
      <c r="K47" s="52"/>
      <c r="L47" s="19" t="s">
        <v>241</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52"/>
      <c r="BR47" s="52"/>
      <c r="BS47" s="52"/>
      <c r="BT47" s="52"/>
      <c r="BU47" s="52"/>
      <c r="BV47" s="8"/>
      <c r="BW47" s="52"/>
      <c r="BX47" s="52"/>
      <c r="BY47" s="52"/>
      <c r="BZ47" s="8"/>
      <c r="CA47" s="52"/>
      <c r="CD47" s="66" t="s">
        <v>241</v>
      </c>
    </row>
    <row r="48" spans="1:82">
      <c r="A48" t="s">
        <v>197</v>
      </c>
      <c r="B48" s="62" t="s">
        <v>198</v>
      </c>
      <c r="C48" s="62" t="s">
        <v>199</v>
      </c>
      <c r="F48" s="66">
        <v>0.83722814000000001</v>
      </c>
      <c r="G48" s="66"/>
      <c r="H48" s="66">
        <v>0.44643363000000003</v>
      </c>
      <c r="I48" s="67"/>
      <c r="K48" s="52">
        <v>0</v>
      </c>
      <c r="L48" s="19">
        <v>1.9399E-4</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52">
        <v>0</v>
      </c>
      <c r="BR48" s="52">
        <v>0</v>
      </c>
      <c r="BS48" s="52">
        <v>0</v>
      </c>
      <c r="BT48" s="52">
        <v>0</v>
      </c>
      <c r="BU48" s="52">
        <v>0</v>
      </c>
      <c r="BV48" s="8"/>
      <c r="BW48" s="52">
        <v>0</v>
      </c>
      <c r="BX48" s="52">
        <v>0</v>
      </c>
      <c r="BY48" s="52">
        <v>0</v>
      </c>
      <c r="BZ48" s="8"/>
      <c r="CA48" s="52">
        <v>0</v>
      </c>
      <c r="CD48" s="66">
        <v>0</v>
      </c>
    </row>
    <row r="49" spans="1:82">
      <c r="F49" s="66" t="s">
        <v>241</v>
      </c>
      <c r="G49" s="66"/>
      <c r="H49" s="66"/>
      <c r="I49" s="67" t="s">
        <v>241</v>
      </c>
      <c r="K49" s="52"/>
      <c r="L49" s="19" t="s">
        <v>241</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52"/>
      <c r="BR49" s="52"/>
      <c r="BS49" s="52"/>
      <c r="BT49" s="52"/>
      <c r="BU49" s="52"/>
      <c r="BV49" s="8"/>
      <c r="BW49" s="52"/>
      <c r="BX49" s="52"/>
      <c r="BY49" s="52"/>
      <c r="BZ49" s="8"/>
      <c r="CA49" s="52"/>
      <c r="CD49" s="66" t="s">
        <v>241</v>
      </c>
    </row>
    <row r="50" spans="1:82">
      <c r="A50" t="s">
        <v>215</v>
      </c>
      <c r="B50" s="62" t="s">
        <v>216</v>
      </c>
      <c r="C50" s="62" t="s">
        <v>217</v>
      </c>
      <c r="F50" s="66">
        <v>0</v>
      </c>
      <c r="G50" s="66"/>
      <c r="H50" s="66">
        <v>0</v>
      </c>
      <c r="I50" s="67" t="s">
        <v>242</v>
      </c>
      <c r="K50" s="52">
        <v>5.8998000000000004E-4</v>
      </c>
      <c r="L50" s="19">
        <v>0</v>
      </c>
      <c r="M50" s="68" t="s">
        <v>241</v>
      </c>
      <c r="N50" s="68" t="s">
        <v>241</v>
      </c>
      <c r="O50" s="68" t="s">
        <v>241</v>
      </c>
      <c r="P50" s="68" t="s">
        <v>241</v>
      </c>
      <c r="Q50" s="68">
        <v>0.12025</v>
      </c>
      <c r="R50" s="68" t="s">
        <v>241</v>
      </c>
      <c r="S50" s="68" t="s">
        <v>241</v>
      </c>
      <c r="T50" s="68" t="s">
        <v>241</v>
      </c>
      <c r="U50" s="68" t="s">
        <v>241</v>
      </c>
      <c r="V50" s="68">
        <v>8.097E-2</v>
      </c>
      <c r="W50" s="68" t="s">
        <v>241</v>
      </c>
      <c r="X50" s="68" t="s">
        <v>241</v>
      </c>
      <c r="Y50" s="68" t="s">
        <v>241</v>
      </c>
      <c r="Z50" s="68" t="s">
        <v>241</v>
      </c>
      <c r="AA50" s="68" t="s">
        <v>241</v>
      </c>
      <c r="AB50" s="68" t="s">
        <v>241</v>
      </c>
      <c r="AC50" s="68" t="s">
        <v>241</v>
      </c>
      <c r="AD50" s="68" t="s">
        <v>241</v>
      </c>
      <c r="AE50" s="68" t="s">
        <v>241</v>
      </c>
      <c r="AF50" s="68" t="s">
        <v>241</v>
      </c>
      <c r="AG50" s="68" t="s">
        <v>241</v>
      </c>
      <c r="AH50" s="68" t="s">
        <v>241</v>
      </c>
      <c r="AI50" s="68" t="s">
        <v>241</v>
      </c>
      <c r="AJ50" s="68" t="s">
        <v>241</v>
      </c>
      <c r="AK50" s="68" t="s">
        <v>241</v>
      </c>
      <c r="AL50" s="68" t="s">
        <v>241</v>
      </c>
      <c r="AM50" s="68">
        <v>0.21434</v>
      </c>
      <c r="AN50" s="68" t="s">
        <v>241</v>
      </c>
      <c r="AO50" s="68" t="s">
        <v>241</v>
      </c>
      <c r="AP50" s="68" t="s">
        <v>241</v>
      </c>
      <c r="AQ50" s="68" t="s">
        <v>241</v>
      </c>
      <c r="AR50" s="68" t="s">
        <v>241</v>
      </c>
      <c r="AS50" s="68" t="s">
        <v>241</v>
      </c>
      <c r="AT50" s="68">
        <v>0.58443999999999996</v>
      </c>
      <c r="AU50" s="68" t="s">
        <v>241</v>
      </c>
      <c r="AV50" s="68" t="s">
        <v>241</v>
      </c>
      <c r="AW50" s="68" t="s">
        <v>241</v>
      </c>
      <c r="AX50" s="68" t="s">
        <v>241</v>
      </c>
      <c r="AY50" s="68" t="s">
        <v>241</v>
      </c>
      <c r="AZ50" s="68" t="s">
        <v>241</v>
      </c>
      <c r="BA50" s="68" t="s">
        <v>241</v>
      </c>
      <c r="BB50" s="68" t="s">
        <v>241</v>
      </c>
      <c r="BC50" s="68" t="s">
        <v>241</v>
      </c>
      <c r="BD50" s="68" t="s">
        <v>241</v>
      </c>
      <c r="BE50" s="68" t="s">
        <v>241</v>
      </c>
      <c r="BF50" s="68" t="s">
        <v>241</v>
      </c>
      <c r="BG50" s="68" t="s">
        <v>241</v>
      </c>
      <c r="BH50" s="68" t="s">
        <v>241</v>
      </c>
      <c r="BI50" s="68" t="s">
        <v>241</v>
      </c>
      <c r="BJ50" s="68" t="s">
        <v>241</v>
      </c>
      <c r="BK50" s="68" t="s">
        <v>241</v>
      </c>
      <c r="BL50" s="68" t="s">
        <v>241</v>
      </c>
      <c r="BM50" s="68" t="s">
        <v>241</v>
      </c>
      <c r="BN50" s="68" t="s">
        <v>241</v>
      </c>
      <c r="BO50" s="68" t="s">
        <v>241</v>
      </c>
      <c r="BP50" s="68" t="s">
        <v>241</v>
      </c>
      <c r="BQ50" s="52">
        <v>5.8998000000000004E-4</v>
      </c>
      <c r="BR50" s="52">
        <v>0</v>
      </c>
      <c r="BS50" s="52">
        <v>0</v>
      </c>
      <c r="BT50" s="52">
        <v>0</v>
      </c>
      <c r="BU50" s="52">
        <v>0</v>
      </c>
      <c r="BV50" s="8"/>
      <c r="BW50" s="52">
        <v>0</v>
      </c>
      <c r="BX50" s="52">
        <v>0</v>
      </c>
      <c r="BY50" s="52">
        <v>0</v>
      </c>
      <c r="BZ50" s="8"/>
      <c r="CA50" s="52">
        <v>0</v>
      </c>
      <c r="CD50" s="66">
        <v>0.93080631999999996</v>
      </c>
    </row>
    <row r="51" spans="1:82">
      <c r="F51" s="66" t="s">
        <v>241</v>
      </c>
      <c r="G51" s="66"/>
      <c r="H51" s="66"/>
      <c r="I51" s="67" t="s">
        <v>241</v>
      </c>
      <c r="K51" s="52"/>
      <c r="L51" s="19" t="s">
        <v>241</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52"/>
      <c r="BR51" s="52"/>
      <c r="BS51" s="52"/>
      <c r="BT51" s="52"/>
      <c r="BU51" s="52"/>
      <c r="BV51" s="8"/>
      <c r="BW51" s="52"/>
      <c r="BX51" s="52"/>
      <c r="BY51" s="52"/>
      <c r="BZ51" s="8"/>
      <c r="CA51" s="52"/>
      <c r="CD51" s="66" t="s">
        <v>241</v>
      </c>
    </row>
    <row r="52" spans="1:82">
      <c r="A52" t="s">
        <v>224</v>
      </c>
      <c r="B52" s="62" t="s">
        <v>225</v>
      </c>
      <c r="C52" s="62" t="s">
        <v>226</v>
      </c>
      <c r="F52" s="66">
        <v>0</v>
      </c>
      <c r="G52" s="66"/>
      <c r="H52" s="66">
        <v>0</v>
      </c>
      <c r="I52" s="67"/>
      <c r="K52" s="52">
        <v>0</v>
      </c>
      <c r="L52" s="19">
        <v>0.48678854999999999</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52">
        <v>0</v>
      </c>
      <c r="BR52" s="52">
        <v>0</v>
      </c>
      <c r="BS52" s="52">
        <v>0</v>
      </c>
      <c r="BT52" s="52">
        <v>0</v>
      </c>
      <c r="BU52" s="52">
        <v>0</v>
      </c>
      <c r="BV52" s="8"/>
      <c r="BW52" s="52">
        <v>0</v>
      </c>
      <c r="BX52" s="52">
        <v>0</v>
      </c>
      <c r="BY52" s="52">
        <v>0</v>
      </c>
      <c r="BZ52" s="8"/>
      <c r="CA52" s="52">
        <v>0</v>
      </c>
      <c r="CD52" s="66">
        <v>0</v>
      </c>
    </row>
    <row r="53" spans="1:82">
      <c r="F53" s="66" t="s">
        <v>241</v>
      </c>
      <c r="G53" s="66"/>
      <c r="H53" s="66"/>
      <c r="K53" s="52"/>
      <c r="L53" s="19" t="s">
        <v>241</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52"/>
      <c r="BR53" s="52"/>
      <c r="BS53" s="52"/>
      <c r="BT53" s="52"/>
      <c r="BU53" s="52"/>
      <c r="BV53" s="8"/>
      <c r="BW53" s="52"/>
      <c r="BX53" s="52"/>
      <c r="BY53" s="52"/>
      <c r="BZ53" s="8"/>
      <c r="CA53" s="52"/>
      <c r="CD53" s="66" t="s">
        <v>241</v>
      </c>
    </row>
    <row r="54" spans="1:82">
      <c r="A54" t="s">
        <v>235</v>
      </c>
      <c r="B54" s="62" t="s">
        <v>236</v>
      </c>
      <c r="C54" s="62" t="s">
        <v>237</v>
      </c>
      <c r="F54" s="66">
        <v>0</v>
      </c>
      <c r="G54" s="66"/>
      <c r="H54" s="66">
        <v>0</v>
      </c>
      <c r="K54" s="52">
        <v>0</v>
      </c>
      <c r="L54" s="19">
        <v>0</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52">
        <v>0</v>
      </c>
      <c r="BR54" s="52">
        <v>0</v>
      </c>
      <c r="BS54" s="52">
        <v>0</v>
      </c>
      <c r="BT54" s="52">
        <v>0</v>
      </c>
      <c r="BU54" s="52">
        <v>0</v>
      </c>
      <c r="BV54" s="8"/>
      <c r="BW54" s="52">
        <v>0</v>
      </c>
      <c r="BX54" s="52">
        <v>0</v>
      </c>
      <c r="BY54" s="52">
        <v>0</v>
      </c>
      <c r="BZ54" s="8"/>
      <c r="CA54" s="52">
        <v>0</v>
      </c>
      <c r="CD54" s="66">
        <v>0</v>
      </c>
    </row>
    <row r="55" spans="1:82">
      <c r="F55" s="66" t="s">
        <v>241</v>
      </c>
      <c r="G55" s="66"/>
      <c r="H55" s="66"/>
      <c r="K55" s="52"/>
      <c r="L55" s="19" t="s">
        <v>241</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52"/>
      <c r="BR55" s="52"/>
      <c r="BS55" s="52"/>
      <c r="BT55" s="52"/>
      <c r="BU55" s="52"/>
      <c r="BV55" s="8"/>
      <c r="BW55" s="52"/>
      <c r="BX55" s="52"/>
      <c r="BY55" s="52"/>
      <c r="BZ55" s="8"/>
      <c r="CA55" s="52"/>
      <c r="CD55" s="66" t="s">
        <v>241</v>
      </c>
    </row>
    <row r="56" spans="1:82">
      <c r="A56" t="s">
        <v>238</v>
      </c>
      <c r="B56" s="62" t="s">
        <v>239</v>
      </c>
      <c r="C56" s="62" t="s">
        <v>240</v>
      </c>
      <c r="F56" s="66">
        <v>0</v>
      </c>
      <c r="G56" s="66"/>
      <c r="H56" s="66">
        <v>0</v>
      </c>
      <c r="K56" s="52">
        <v>0</v>
      </c>
      <c r="L56" s="19">
        <v>0</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52">
        <v>0</v>
      </c>
      <c r="BR56" s="52">
        <v>0</v>
      </c>
      <c r="BS56" s="52">
        <v>0</v>
      </c>
      <c r="BT56" s="52">
        <v>0</v>
      </c>
      <c r="BU56" s="52">
        <v>0</v>
      </c>
      <c r="BV56" s="8"/>
      <c r="BW56" s="52">
        <v>0</v>
      </c>
      <c r="BX56" s="52">
        <v>0</v>
      </c>
      <c r="BY56" s="52">
        <v>0</v>
      </c>
      <c r="BZ56" s="8"/>
      <c r="CA56" s="52">
        <v>0</v>
      </c>
      <c r="CD56" s="66">
        <v>0</v>
      </c>
    </row>
    <row r="58" spans="1:82">
      <c r="A58" t="s">
        <v>243</v>
      </c>
      <c r="B58" t="s">
        <v>244</v>
      </c>
      <c r="C58" t="s">
        <v>172</v>
      </c>
      <c r="F58" s="66">
        <v>0</v>
      </c>
      <c r="H58" s="66">
        <v>0</v>
      </c>
      <c r="I58" s="67" t="s">
        <v>242</v>
      </c>
      <c r="K58" s="52">
        <v>3.2509999999999999E-5</v>
      </c>
      <c r="L58" s="19">
        <v>0.92107596999999997</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52">
        <v>3.2509999999999999E-5</v>
      </c>
      <c r="BR58" s="52">
        <v>0</v>
      </c>
      <c r="BS58" s="52">
        <v>0</v>
      </c>
      <c r="BT58" s="52">
        <v>0</v>
      </c>
      <c r="BU58" s="52">
        <v>0</v>
      </c>
      <c r="BV58" s="8"/>
      <c r="BW58" s="52">
        <v>0</v>
      </c>
      <c r="BX58" s="52">
        <v>0</v>
      </c>
      <c r="BY58" s="52">
        <v>0</v>
      </c>
      <c r="BZ58" s="8"/>
      <c r="CA58" s="52">
        <v>0</v>
      </c>
      <c r="CD58" s="66">
        <v>0</v>
      </c>
    </row>
    <row r="59" spans="1:82">
      <c r="B59"/>
      <c r="C59"/>
      <c r="F59" s="66" t="s">
        <v>241</v>
      </c>
      <c r="H59" s="66"/>
      <c r="I59" s="70" t="s">
        <v>241</v>
      </c>
      <c r="K59" s="52"/>
      <c r="L59" s="19" t="s">
        <v>241</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52"/>
      <c r="BR59" s="52"/>
      <c r="BS59" s="52"/>
      <c r="BT59" s="52"/>
      <c r="BU59" s="52"/>
      <c r="BV59" s="8"/>
      <c r="BW59" s="52"/>
      <c r="BX59" s="52"/>
      <c r="BY59" s="52"/>
      <c r="BZ59" s="8"/>
      <c r="CA59" s="52"/>
      <c r="CD59" s="66" t="s">
        <v>241</v>
      </c>
    </row>
    <row r="60" spans="1:82">
      <c r="A60" t="s">
        <v>173</v>
      </c>
      <c r="B60" t="s">
        <v>174</v>
      </c>
      <c r="C60" t="s">
        <v>175</v>
      </c>
      <c r="F60" s="66">
        <v>0</v>
      </c>
      <c r="H60" s="66">
        <v>0</v>
      </c>
      <c r="I60" s="67"/>
      <c r="K60" s="52">
        <v>0</v>
      </c>
      <c r="L60" s="19">
        <v>1.54389E-3</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52">
        <v>0</v>
      </c>
      <c r="BR60" s="52">
        <v>0</v>
      </c>
      <c r="BS60" s="52">
        <v>0</v>
      </c>
      <c r="BT60" s="52">
        <v>0</v>
      </c>
      <c r="BU60" s="52">
        <v>0</v>
      </c>
      <c r="BV60" s="8"/>
      <c r="BW60" s="52">
        <v>0</v>
      </c>
      <c r="BX60" s="52">
        <v>0</v>
      </c>
      <c r="BY60" s="52">
        <v>0</v>
      </c>
      <c r="BZ60" s="8"/>
      <c r="CA60" s="52">
        <v>0</v>
      </c>
      <c r="CD60" s="66">
        <v>0</v>
      </c>
    </row>
    <row r="61" spans="1:82">
      <c r="B61"/>
      <c r="C61"/>
      <c r="F61" s="66" t="s">
        <v>241</v>
      </c>
      <c r="H61" s="66"/>
      <c r="I61" s="67"/>
      <c r="K61" s="52"/>
      <c r="L61" s="19" t="s">
        <v>241</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52"/>
      <c r="BR61" s="52"/>
      <c r="BS61" s="52"/>
      <c r="BT61" s="52"/>
      <c r="BU61" s="52"/>
      <c r="BV61" s="8"/>
      <c r="BW61" s="52"/>
      <c r="BX61" s="52"/>
      <c r="BY61" s="52"/>
      <c r="BZ61" s="8"/>
      <c r="CA61" s="52"/>
      <c r="CD61" s="66" t="s">
        <v>241</v>
      </c>
    </row>
    <row r="62" spans="1:82">
      <c r="A62" t="s">
        <v>200</v>
      </c>
      <c r="B62" t="s">
        <v>201</v>
      </c>
      <c r="C62" t="s">
        <v>202</v>
      </c>
      <c r="F62" s="66">
        <v>0.69358896999999997</v>
      </c>
      <c r="H62" s="66">
        <v>0.54731118000000001</v>
      </c>
      <c r="I62" s="67"/>
      <c r="K62" s="52">
        <v>0</v>
      </c>
      <c r="L62" s="19">
        <v>0.25575738999999997</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52">
        <v>0</v>
      </c>
      <c r="BR62" s="52">
        <v>0</v>
      </c>
      <c r="BS62" s="52">
        <v>0</v>
      </c>
      <c r="BT62" s="52">
        <v>0</v>
      </c>
      <c r="BU62" s="52">
        <v>0</v>
      </c>
      <c r="BV62" s="8"/>
      <c r="BW62" s="52">
        <v>0</v>
      </c>
      <c r="BX62" s="52">
        <v>0</v>
      </c>
      <c r="BY62" s="52">
        <v>0</v>
      </c>
      <c r="BZ62" s="8"/>
      <c r="CA62" s="52">
        <v>0</v>
      </c>
      <c r="CD62" s="66">
        <v>0</v>
      </c>
    </row>
    <row r="63" spans="1:82">
      <c r="B63"/>
      <c r="C63"/>
      <c r="F63" s="66" t="s">
        <v>241</v>
      </c>
      <c r="H63" s="66"/>
      <c r="I63" s="67"/>
      <c r="K63" s="52"/>
      <c r="L63" s="19" t="s">
        <v>241</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52"/>
      <c r="BR63" s="52"/>
      <c r="BS63" s="52"/>
      <c r="BT63" s="52"/>
      <c r="BU63" s="52"/>
      <c r="BV63" s="8"/>
      <c r="BW63" s="52"/>
      <c r="BX63" s="52"/>
      <c r="BY63" s="52"/>
      <c r="BZ63" s="8"/>
      <c r="CA63" s="52"/>
      <c r="CD63" s="66" t="s">
        <v>241</v>
      </c>
    </row>
    <row r="64" spans="1:82">
      <c r="A64" t="s">
        <v>203</v>
      </c>
      <c r="B64" t="s">
        <v>204</v>
      </c>
      <c r="C64" t="s">
        <v>205</v>
      </c>
      <c r="F64" s="66">
        <v>0</v>
      </c>
      <c r="H64" s="66">
        <v>0</v>
      </c>
      <c r="I64" s="67"/>
      <c r="K64" s="52">
        <v>0</v>
      </c>
      <c r="L64" s="19">
        <v>0.92602300999999998</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52">
        <v>0</v>
      </c>
      <c r="BR64" s="52">
        <v>0</v>
      </c>
      <c r="BS64" s="52">
        <v>0</v>
      </c>
      <c r="BT64" s="52">
        <v>0</v>
      </c>
      <c r="BU64" s="52">
        <v>0</v>
      </c>
      <c r="BV64" s="8"/>
      <c r="BW64" s="52">
        <v>0</v>
      </c>
      <c r="BX64" s="52">
        <v>0</v>
      </c>
      <c r="BY64" s="52">
        <v>0</v>
      </c>
      <c r="BZ64" s="8"/>
      <c r="CA64" s="52">
        <v>0</v>
      </c>
      <c r="CD64" s="66">
        <v>0</v>
      </c>
    </row>
    <row r="65" spans="1:82">
      <c r="B65"/>
      <c r="C65"/>
      <c r="F65" s="66" t="s">
        <v>241</v>
      </c>
      <c r="H65" s="66"/>
      <c r="I65" s="67"/>
      <c r="K65" s="52"/>
      <c r="L65" s="19" t="s">
        <v>241</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52"/>
      <c r="BR65" s="52"/>
      <c r="BS65" s="52"/>
      <c r="BT65" s="52"/>
      <c r="BU65" s="52"/>
      <c r="BV65" s="8"/>
      <c r="BW65" s="52"/>
      <c r="BX65" s="52"/>
      <c r="BY65" s="52"/>
      <c r="BZ65" s="8"/>
      <c r="CA65" s="52"/>
      <c r="CD65" s="66" t="s">
        <v>241</v>
      </c>
    </row>
    <row r="66" spans="1:82">
      <c r="A66" t="s">
        <v>206</v>
      </c>
      <c r="B66" t="s">
        <v>207</v>
      </c>
      <c r="C66" t="s">
        <v>208</v>
      </c>
      <c r="F66" s="66">
        <v>0</v>
      </c>
      <c r="H66" s="66">
        <v>0</v>
      </c>
      <c r="I66" s="67"/>
      <c r="K66" s="52">
        <v>0</v>
      </c>
      <c r="L66" s="19">
        <v>0.98069890999999998</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52">
        <v>0</v>
      </c>
      <c r="BR66" s="52">
        <v>0</v>
      </c>
      <c r="BS66" s="52">
        <v>0</v>
      </c>
      <c r="BT66" s="52">
        <v>0</v>
      </c>
      <c r="BU66" s="52">
        <v>0</v>
      </c>
      <c r="BV66" s="8"/>
      <c r="BW66" s="52">
        <v>0</v>
      </c>
      <c r="BX66" s="52">
        <v>0</v>
      </c>
      <c r="BY66" s="52">
        <v>0</v>
      </c>
      <c r="BZ66" s="8"/>
      <c r="CA66" s="52">
        <v>0</v>
      </c>
      <c r="CD66" s="66">
        <v>0</v>
      </c>
    </row>
    <row r="67" spans="1:82">
      <c r="B67"/>
      <c r="C67"/>
      <c r="F67" s="66" t="s">
        <v>241</v>
      </c>
      <c r="H67" s="66"/>
      <c r="I67" s="67"/>
      <c r="K67" s="52"/>
      <c r="L67" s="19" t="s">
        <v>241</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52"/>
      <c r="BR67" s="52"/>
      <c r="BS67" s="52"/>
      <c r="BT67" s="52"/>
      <c r="BU67" s="52"/>
      <c r="BV67" s="8"/>
      <c r="BW67" s="52"/>
      <c r="BX67" s="52"/>
      <c r="BY67" s="52"/>
      <c r="BZ67" s="8"/>
      <c r="CA67" s="52"/>
      <c r="CD67" s="66" t="s">
        <v>241</v>
      </c>
    </row>
    <row r="68" spans="1:82">
      <c r="A68" t="s">
        <v>209</v>
      </c>
      <c r="B68" t="s">
        <v>210</v>
      </c>
      <c r="C68" t="s">
        <v>211</v>
      </c>
      <c r="F68" s="66">
        <v>0</v>
      </c>
      <c r="H68" s="66">
        <v>0</v>
      </c>
      <c r="I68" s="67"/>
      <c r="K68" s="52">
        <v>0</v>
      </c>
      <c r="L68" s="19">
        <v>1</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52">
        <v>0</v>
      </c>
      <c r="BR68" s="52">
        <v>0</v>
      </c>
      <c r="BS68" s="52">
        <v>0</v>
      </c>
      <c r="BT68" s="52">
        <v>0</v>
      </c>
      <c r="BU68" s="52">
        <v>0</v>
      </c>
      <c r="BV68" s="8"/>
      <c r="BW68" s="52">
        <v>0</v>
      </c>
      <c r="BX68" s="52">
        <v>0</v>
      </c>
      <c r="BY68" s="52">
        <v>0</v>
      </c>
      <c r="BZ68" s="8"/>
      <c r="CA68" s="52">
        <v>0</v>
      </c>
      <c r="CD68" s="66">
        <v>0</v>
      </c>
    </row>
    <row r="69" spans="1:82">
      <c r="B69"/>
      <c r="C69"/>
      <c r="F69" s="66" t="s">
        <v>241</v>
      </c>
      <c r="H69" s="66"/>
      <c r="I69" s="67"/>
      <c r="K69" s="52"/>
      <c r="L69" s="19" t="s">
        <v>241</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52"/>
      <c r="BR69" s="52"/>
      <c r="BS69" s="52"/>
      <c r="BT69" s="52"/>
      <c r="BU69" s="52"/>
      <c r="BV69" s="8"/>
      <c r="BW69" s="52"/>
      <c r="BX69" s="52"/>
      <c r="BY69" s="52"/>
      <c r="BZ69" s="8"/>
      <c r="CA69" s="52"/>
      <c r="CD69" s="66" t="s">
        <v>241</v>
      </c>
    </row>
    <row r="70" spans="1:82">
      <c r="A70" t="s">
        <v>212</v>
      </c>
      <c r="B70" t="s">
        <v>213</v>
      </c>
      <c r="C70" t="s">
        <v>214</v>
      </c>
      <c r="F70" s="66">
        <v>0</v>
      </c>
      <c r="H70" s="66">
        <v>0</v>
      </c>
      <c r="I70" s="67"/>
      <c r="K70" s="52">
        <v>0</v>
      </c>
      <c r="L70" s="19">
        <v>0.95356213000000001</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52">
        <v>0</v>
      </c>
      <c r="BR70" s="52">
        <v>0</v>
      </c>
      <c r="BS70" s="52">
        <v>0</v>
      </c>
      <c r="BT70" s="52">
        <v>0</v>
      </c>
      <c r="BU70" s="52">
        <v>0</v>
      </c>
      <c r="BV70" s="8"/>
      <c r="BW70" s="52">
        <v>0</v>
      </c>
      <c r="BX70" s="52">
        <v>0</v>
      </c>
      <c r="BY70" s="52">
        <v>0</v>
      </c>
      <c r="BZ70" s="8"/>
      <c r="CA70" s="52">
        <v>0</v>
      </c>
      <c r="CD70" s="66">
        <v>0</v>
      </c>
    </row>
    <row r="71" spans="1:82">
      <c r="B71"/>
      <c r="C71"/>
      <c r="F71" s="66" t="s">
        <v>241</v>
      </c>
      <c r="H71" s="66"/>
      <c r="I71" s="67"/>
      <c r="K71" s="52"/>
      <c r="L71" s="19" t="s">
        <v>241</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52"/>
      <c r="BR71" s="52"/>
      <c r="BS71" s="52"/>
      <c r="BT71" s="52"/>
      <c r="BU71" s="52"/>
      <c r="BV71" s="8"/>
      <c r="BW71" s="52"/>
      <c r="BX71" s="52"/>
      <c r="BY71" s="52"/>
      <c r="BZ71" s="8"/>
      <c r="CA71" s="52"/>
      <c r="CD71" s="66" t="s">
        <v>241</v>
      </c>
    </row>
    <row r="72" spans="1:82">
      <c r="A72" t="s">
        <v>218</v>
      </c>
      <c r="B72" t="s">
        <v>219</v>
      </c>
      <c r="C72" t="s">
        <v>220</v>
      </c>
      <c r="F72" s="66">
        <v>0.39956042000000003</v>
      </c>
      <c r="H72" s="66">
        <v>0.25960812999999999</v>
      </c>
      <c r="I72" s="67"/>
      <c r="K72" s="52">
        <v>0</v>
      </c>
      <c r="L72" s="19">
        <v>0.25986942000000002</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52">
        <v>0</v>
      </c>
      <c r="BR72" s="52">
        <v>0</v>
      </c>
      <c r="BS72" s="52">
        <v>0</v>
      </c>
      <c r="BT72" s="52">
        <v>0</v>
      </c>
      <c r="BU72" s="52">
        <v>0</v>
      </c>
      <c r="BV72" s="8"/>
      <c r="BW72" s="52">
        <v>0</v>
      </c>
      <c r="BX72" s="52">
        <v>0</v>
      </c>
      <c r="BY72" s="52">
        <v>0</v>
      </c>
      <c r="BZ72" s="8"/>
      <c r="CA72" s="52">
        <v>0</v>
      </c>
      <c r="CD72" s="66">
        <v>0</v>
      </c>
    </row>
    <row r="73" spans="1:82">
      <c r="B73"/>
      <c r="C73"/>
      <c r="F73" s="66" t="s">
        <v>241</v>
      </c>
      <c r="H73" s="66"/>
      <c r="I73" s="67"/>
      <c r="K73" s="52"/>
      <c r="L73" s="19" t="s">
        <v>241</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52"/>
      <c r="BR73" s="52"/>
      <c r="BS73" s="52"/>
      <c r="BT73" s="52"/>
      <c r="BU73" s="52"/>
      <c r="BV73" s="8"/>
      <c r="BW73" s="52"/>
      <c r="BX73" s="52"/>
      <c r="BY73" s="52"/>
      <c r="BZ73" s="8"/>
      <c r="CA73" s="52"/>
      <c r="CD73" s="66" t="s">
        <v>241</v>
      </c>
    </row>
    <row r="74" spans="1:82">
      <c r="A74" t="s">
        <v>221</v>
      </c>
      <c r="B74" t="s">
        <v>222</v>
      </c>
      <c r="C74" t="s">
        <v>223</v>
      </c>
      <c r="F74" s="66">
        <v>0.55386323000000004</v>
      </c>
      <c r="H74" s="66">
        <v>0.42361189999999999</v>
      </c>
      <c r="I74" s="67"/>
      <c r="K74" s="52">
        <v>0</v>
      </c>
      <c r="L74" s="19">
        <v>0.38001363999999999</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52">
        <v>0</v>
      </c>
      <c r="BR74" s="52">
        <v>0</v>
      </c>
      <c r="BS74" s="52">
        <v>0</v>
      </c>
      <c r="BT74" s="52">
        <v>0</v>
      </c>
      <c r="BU74" s="52">
        <v>0</v>
      </c>
      <c r="BV74" s="8"/>
      <c r="BW74" s="52">
        <v>0</v>
      </c>
      <c r="BX74" s="52">
        <v>0</v>
      </c>
      <c r="BY74" s="52">
        <v>0</v>
      </c>
      <c r="BZ74" s="8"/>
      <c r="CA74" s="52">
        <v>0</v>
      </c>
      <c r="CD74" s="66">
        <v>0</v>
      </c>
    </row>
    <row r="75" spans="1:82">
      <c r="B75"/>
      <c r="C75"/>
      <c r="F75" s="66" t="s">
        <v>241</v>
      </c>
      <c r="H75" s="66"/>
      <c r="I75" s="67"/>
      <c r="K75" s="52"/>
      <c r="L75" s="19" t="s">
        <v>241</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52"/>
      <c r="BR75" s="52"/>
      <c r="BS75" s="52"/>
      <c r="BT75" s="52"/>
      <c r="BU75" s="52"/>
      <c r="BV75" s="8"/>
      <c r="BW75" s="52"/>
      <c r="BX75" s="52"/>
      <c r="BY75" s="52"/>
      <c r="BZ75" s="8"/>
      <c r="CA75" s="52"/>
      <c r="CD75" s="66" t="s">
        <v>241</v>
      </c>
    </row>
    <row r="76" spans="1:82">
      <c r="A76" t="s">
        <v>245</v>
      </c>
      <c r="B76" t="s">
        <v>227</v>
      </c>
      <c r="C76" t="s">
        <v>228</v>
      </c>
      <c r="F76" s="66">
        <v>0</v>
      </c>
      <c r="H76" s="66">
        <v>0</v>
      </c>
      <c r="I76" s="67"/>
      <c r="K76" s="52">
        <v>0</v>
      </c>
      <c r="L76" s="19">
        <v>1</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52">
        <v>0</v>
      </c>
      <c r="BR76" s="52">
        <v>0</v>
      </c>
      <c r="BS76" s="52">
        <v>0</v>
      </c>
      <c r="BT76" s="52">
        <v>0</v>
      </c>
      <c r="BU76" s="52">
        <v>0</v>
      </c>
      <c r="BV76" s="8"/>
      <c r="BW76" s="52">
        <v>0</v>
      </c>
      <c r="BX76" s="52">
        <v>0</v>
      </c>
      <c r="BY76" s="52">
        <v>0</v>
      </c>
      <c r="BZ76" s="8"/>
      <c r="CA76" s="52">
        <v>0</v>
      </c>
      <c r="CD76" s="66">
        <v>0</v>
      </c>
    </row>
    <row r="77" spans="1:82">
      <c r="B77"/>
      <c r="C77"/>
      <c r="F77" s="66" t="s">
        <v>241</v>
      </c>
      <c r="H77" s="66"/>
      <c r="I77" s="67"/>
      <c r="K77" s="52"/>
      <c r="L77" s="19" t="s">
        <v>241</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52"/>
      <c r="BR77" s="52"/>
      <c r="BS77" s="52"/>
      <c r="BT77" s="52"/>
      <c r="BU77" s="52"/>
      <c r="BV77" s="8"/>
      <c r="BW77" s="52"/>
      <c r="BX77" s="52"/>
      <c r="BY77" s="52"/>
      <c r="BZ77" s="8"/>
      <c r="CA77" s="52"/>
      <c r="CD77" s="66" t="s">
        <v>241</v>
      </c>
    </row>
    <row r="78" spans="1:82">
      <c r="A78" t="s">
        <v>229</v>
      </c>
      <c r="B78" t="s">
        <v>230</v>
      </c>
      <c r="C78" t="s">
        <v>231</v>
      </c>
      <c r="F78" s="66">
        <v>0</v>
      </c>
      <c r="H78" s="66">
        <v>0</v>
      </c>
      <c r="I78" s="67"/>
      <c r="K78" s="52">
        <v>0</v>
      </c>
      <c r="L78" s="19">
        <v>1</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52">
        <v>0</v>
      </c>
      <c r="BR78" s="52">
        <v>0</v>
      </c>
      <c r="BS78" s="52">
        <v>0</v>
      </c>
      <c r="BT78" s="52">
        <v>0</v>
      </c>
      <c r="BU78" s="52">
        <v>0</v>
      </c>
      <c r="BV78" s="8"/>
      <c r="BW78" s="52">
        <v>0</v>
      </c>
      <c r="BX78" s="52">
        <v>0</v>
      </c>
      <c r="BY78" s="52">
        <v>0</v>
      </c>
      <c r="BZ78" s="8"/>
      <c r="CA78" s="52">
        <v>0</v>
      </c>
      <c r="CD78" s="66">
        <v>0</v>
      </c>
    </row>
    <row r="79" spans="1:82">
      <c r="B79"/>
      <c r="C79"/>
      <c r="F79" s="66" t="s">
        <v>241</v>
      </c>
      <c r="H79" s="66"/>
      <c r="I79" s="67" t="s">
        <v>241</v>
      </c>
      <c r="K79" s="52"/>
      <c r="L79" s="19" t="s">
        <v>241</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52"/>
      <c r="BR79" s="52"/>
      <c r="BS79" s="52"/>
      <c r="BT79" s="52"/>
      <c r="BU79" s="52"/>
      <c r="BV79" s="8"/>
      <c r="BW79" s="52"/>
      <c r="BX79" s="52"/>
      <c r="BY79" s="52"/>
      <c r="BZ79" s="8"/>
      <c r="CA79" s="52"/>
      <c r="CD79" s="66" t="s">
        <v>241</v>
      </c>
    </row>
    <row r="80" spans="1:82">
      <c r="A80" t="s">
        <v>232</v>
      </c>
      <c r="B80" t="s">
        <v>233</v>
      </c>
      <c r="C80" t="s">
        <v>234</v>
      </c>
      <c r="F80" s="66">
        <v>0</v>
      </c>
      <c r="H80" s="66">
        <v>0</v>
      </c>
      <c r="I80" s="67" t="s">
        <v>242</v>
      </c>
      <c r="K80" s="52">
        <v>1.044E-5</v>
      </c>
      <c r="L80" s="19">
        <v>1</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52">
        <v>1.044E-5</v>
      </c>
      <c r="BR80" s="52">
        <v>0</v>
      </c>
      <c r="BS80" s="52">
        <v>0</v>
      </c>
      <c r="BT80" s="52">
        <v>0</v>
      </c>
      <c r="BU80" s="52">
        <v>0</v>
      </c>
      <c r="BV80" s="8"/>
      <c r="BW80" s="52">
        <v>0</v>
      </c>
      <c r="BX80" s="52">
        <v>0</v>
      </c>
      <c r="BY80" s="52">
        <v>0</v>
      </c>
      <c r="BZ80" s="8"/>
      <c r="CA80" s="52">
        <v>0</v>
      </c>
      <c r="CD80" s="66">
        <v>0</v>
      </c>
    </row>
    <row r="81" spans="1:12">
      <c r="B81"/>
      <c r="C81"/>
      <c r="L81" s="19"/>
    </row>
    <row r="82" spans="1:12">
      <c r="A82" s="78" t="s">
        <v>246</v>
      </c>
      <c r="B82"/>
      <c r="C82"/>
    </row>
    <row r="83" spans="1:12">
      <c r="A83" s="78" t="s">
        <v>247</v>
      </c>
    </row>
    <row r="84" spans="1:12">
      <c r="A84" t="s">
        <v>248</v>
      </c>
    </row>
  </sheetData>
  <autoFilter ref="A14:CM56"/>
  <mergeCells count="10">
    <mergeCell ref="BS10:BV10"/>
    <mergeCell ref="BX10:BZ10"/>
    <mergeCell ref="BZ4:CA4"/>
    <mergeCell ref="CK4:CL4"/>
    <mergeCell ref="A3:J4"/>
    <mergeCell ref="CB4:CJ4"/>
    <mergeCell ref="K4:Z4"/>
    <mergeCell ref="AA4:AQ4"/>
    <mergeCell ref="AR4:BH4"/>
    <mergeCell ref="BI4:BY4"/>
  </mergeCells>
  <phoneticPr fontId="0" type="noConversion"/>
  <conditionalFormatting sqref="BQ40:BQ56 BR16:BU56 BW16:BY56 CA16:CA56 BQ16:BQ35 K16:K56">
    <cfRule type="cellIs" dxfId="3" priority="15" stopIfTrue="1" operator="notEqual">
      <formula>0</formula>
    </cfRule>
  </conditionalFormatting>
  <conditionalFormatting sqref="BQ38:BQ39">
    <cfRule type="cellIs" dxfId="2" priority="3" stopIfTrue="1" operator="notEqual">
      <formula>0</formula>
    </cfRule>
  </conditionalFormatting>
  <conditionalFormatting sqref="BQ36:BQ37">
    <cfRule type="cellIs" dxfId="1" priority="2" stopIfTrue="1" operator="notEqual">
      <formula>0</formula>
    </cfRule>
  </conditionalFormatting>
  <conditionalFormatting sqref="K58:K80 BW58:BY80 CA58:CA80 BQ58:BU80">
    <cfRule type="cellIs" dxfId="0" priority="1" stopIfTrue="1" operator="notEqual">
      <formula>0</formula>
    </cfRule>
  </conditionalFormatting>
  <printOptions gridLines="1" gridLinesSet="0"/>
  <pageMargins left="0.5" right="0.5" top="1.25" bottom="1" header="0.5" footer="0.5"/>
  <pageSetup scale="45" orientation="landscape" verticalDpi="4294967292" r:id="rId1"/>
  <headerFooter alignWithMargins="0">
    <oddHeader xml:space="preserve">&amp;C&amp;"Arial,Bold"SECONDARY LAYOUT
2021 YEAR-END TAX REPORTING INFORMATION
</oddHeader>
    <oddFooter>&amp;CPage &amp;P&amp;L&amp;1#&amp;"Calibri"&amp;10&amp;K008000NTAC:3NS-20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David Partain</cp:lastModifiedBy>
  <cp:lastPrinted>2013-08-20T13:42:58Z</cp:lastPrinted>
  <dcterms:created xsi:type="dcterms:W3CDTF">1999-04-15T14:02:28Z</dcterms:created>
  <dcterms:modified xsi:type="dcterms:W3CDTF">2022-02-16T22:31:40Z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3ca9ef-1496-417f-9285-25b5037985b9_Enabled">
    <vt:lpwstr>true</vt:lpwstr>
  </property>
  <property fmtid="{D5CDD505-2E9C-101B-9397-08002B2CF9AE}" pid="3" name="MSIP_Label_da3ca9ef-1496-417f-9285-25b5037985b9_SetDate">
    <vt:lpwstr>2022-02-16T22:30:39Z</vt:lpwstr>
  </property>
  <property fmtid="{D5CDD505-2E9C-101B-9397-08002B2CF9AE}" pid="4" name="MSIP_Label_da3ca9ef-1496-417f-9285-25b5037985b9_Method">
    <vt:lpwstr>Standard</vt:lpwstr>
  </property>
  <property fmtid="{D5CDD505-2E9C-101B-9397-08002B2CF9AE}" pid="5" name="MSIP_Label_da3ca9ef-1496-417f-9285-25b5037985b9_Name">
    <vt:lpwstr>Non-Sensitive Business Use - Footer</vt:lpwstr>
  </property>
  <property fmtid="{D5CDD505-2E9C-101B-9397-08002B2CF9AE}" pid="6" name="MSIP_Label_da3ca9ef-1496-417f-9285-25b5037985b9_SiteId">
    <vt:lpwstr>2434528d-4270-4977-81dd-a6308c1761a3</vt:lpwstr>
  </property>
  <property fmtid="{D5CDD505-2E9C-101B-9397-08002B2CF9AE}" pid="7" name="MSIP_Label_da3ca9ef-1496-417f-9285-25b5037985b9_ActionId">
    <vt:lpwstr>ca6adead-9ad8-431d-a8f1-52713e1143c9</vt:lpwstr>
  </property>
  <property fmtid="{D5CDD505-2E9C-101B-9397-08002B2CF9AE}" pid="8" name="MSIP_Label_da3ca9ef-1496-417f-9285-25b5037985b9_ContentBits">
    <vt:lpwstr>2</vt:lpwstr>
  </property>
</Properties>
</file>