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24226"/>
  <mc:AlternateContent xmlns:mc="http://schemas.openxmlformats.org/markup-compatibility/2006">
    <mc:Choice Requires="x15">
      <x15ac:absPath xmlns:x15ac="http://schemas.microsoft.com/office/spreadsheetml/2010/11/ac" url="M:\SP\WORKAREA\development\etfadv\documents\tax\"/>
    </mc:Choice>
  </mc:AlternateContent>
  <xr:revisionPtr revIDLastSave="0" documentId="8_{6BC29589-F03F-4FAF-A08A-BB11CB24F90C}" xr6:coauthVersionLast="45" xr6:coauthVersionMax="45" xr10:uidLastSave="{00000000-0000-0000-0000-000000000000}"/>
  <bookViews>
    <workbookView xWindow="-110" yWindow="-110" windowWidth="19420" windowHeight="10420"/>
  </bookViews>
  <sheets>
    <sheet name="NRA Layout" sheetId="3" r:id="rId1"/>
  </sheets>
  <definedNames>
    <definedName name="_xlnm.Print_Area" localSheetId="0">'NRA Layout'!$1:$18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1" i="3" l="1"/>
  <c r="G251" i="3"/>
  <c r="H245" i="3"/>
  <c r="G245" i="3"/>
  <c r="H239" i="3"/>
  <c r="G239" i="3"/>
  <c r="H233" i="3"/>
  <c r="G233" i="3"/>
  <c r="H227" i="3"/>
  <c r="G227" i="3"/>
  <c r="H221" i="3"/>
  <c r="G221" i="3"/>
  <c r="H215" i="3"/>
  <c r="G215" i="3"/>
  <c r="H209" i="3"/>
  <c r="G209" i="3"/>
  <c r="H203" i="3"/>
  <c r="G203" i="3"/>
  <c r="H197" i="3"/>
  <c r="G197" i="3"/>
  <c r="H191" i="3"/>
  <c r="G191" i="3"/>
  <c r="H185" i="3"/>
  <c r="G185" i="3"/>
  <c r="H171" i="3"/>
  <c r="G171" i="3"/>
  <c r="H165" i="3"/>
  <c r="G165" i="3"/>
  <c r="H159" i="3"/>
  <c r="G159" i="3"/>
  <c r="H153" i="3"/>
  <c r="G153" i="3"/>
  <c r="H147" i="3"/>
  <c r="G147" i="3"/>
  <c r="H133" i="3"/>
  <c r="G133" i="3"/>
  <c r="H119" i="3"/>
  <c r="G119" i="3"/>
  <c r="H105" i="3"/>
  <c r="G105" i="3"/>
  <c r="H99" i="3"/>
  <c r="G99" i="3"/>
  <c r="H93" i="3"/>
  <c r="G93" i="3"/>
  <c r="H87" i="3"/>
  <c r="G87" i="3"/>
  <c r="H73" i="3"/>
  <c r="G73" i="3"/>
  <c r="H59" i="3"/>
  <c r="G59" i="3"/>
  <c r="H53" i="3"/>
  <c r="G53" i="3"/>
  <c r="H47" i="3"/>
  <c r="G47" i="3"/>
  <c r="H33" i="3"/>
  <c r="G33" i="3"/>
  <c r="H19" i="3"/>
  <c r="G19" i="3"/>
</calcChain>
</file>

<file path=xl/sharedStrings.xml><?xml version="1.0" encoding="utf-8"?>
<sst xmlns="http://schemas.openxmlformats.org/spreadsheetml/2006/main" count="788" uniqueCount="118">
  <si>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</si>
  <si>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Security</t>
  </si>
  <si>
    <t>Description</t>
  </si>
  <si>
    <t>Ticker</t>
  </si>
  <si>
    <t>(Fund Name)</t>
  </si>
  <si>
    <t>CUSIP</t>
  </si>
  <si>
    <t>Symbol</t>
  </si>
  <si>
    <t>Date</t>
  </si>
  <si>
    <t>Short-Term</t>
  </si>
  <si>
    <t>Capital Gain</t>
  </si>
  <si>
    <t>NRA Layout Report Date:</t>
  </si>
  <si>
    <t>NRA Exempt</t>
  </si>
  <si>
    <t>Interest Income)</t>
  </si>
  <si>
    <t>Income Div</t>
  </si>
  <si>
    <t>(Attributed to</t>
  </si>
  <si>
    <t>Long-Term</t>
  </si>
  <si>
    <t>FIRPTA</t>
  </si>
  <si>
    <t>Eligible</t>
  </si>
  <si>
    <t>Reclass</t>
  </si>
  <si>
    <t>Payable</t>
  </si>
  <si>
    <t>Corrected</t>
  </si>
  <si>
    <t>( C )</t>
  </si>
  <si>
    <t>( R )</t>
  </si>
  <si>
    <t>Non-NRA Exempt</t>
  </si>
  <si>
    <t>Non-FIRPTA</t>
  </si>
  <si>
    <t>Please Skip Rows Between Entries (no requirement to list in CUSIP order)</t>
  </si>
  <si>
    <t>FlexShares Morningstar Emerging Markets Factor Tilt Index Fund</t>
  </si>
  <si>
    <t>33939L308</t>
  </si>
  <si>
    <t>TLTE</t>
  </si>
  <si>
    <t>TOTALS:</t>
  </si>
  <si>
    <t>FlexShares iBoxx 3-Year Target Duration TIPS Index Fund</t>
  </si>
  <si>
    <t>33939L506</t>
  </si>
  <si>
    <t>TDTT</t>
  </si>
  <si>
    <t>FlexShares iBoxx 5-Year Target Duration TIPS Index Fund</t>
  </si>
  <si>
    <t>33939L605</t>
  </si>
  <si>
    <t>TDTF</t>
  </si>
  <si>
    <t>FlexShares Emerging Markets Quality Low Volatility Index Fund</t>
  </si>
  <si>
    <t>33939L639</t>
  </si>
  <si>
    <t>QLVE</t>
  </si>
  <si>
    <t>FlexShares Developed Markets ex-US Quality Low Volatility Index Fund</t>
  </si>
  <si>
    <t>33939L647</t>
  </si>
  <si>
    <t>QLVD</t>
  </si>
  <si>
    <t>FlexShares High Yield Value-Scored Bond Index Fund</t>
  </si>
  <si>
    <t>33939L662</t>
  </si>
  <si>
    <t>HYGV</t>
  </si>
  <si>
    <t>FlexShares Core Select Bond Fund</t>
  </si>
  <si>
    <t>33939L670</t>
  </si>
  <si>
    <t>BNDC</t>
  </si>
  <si>
    <t>FlexShares STOXX Global ESG Impact Index Fund</t>
  </si>
  <si>
    <t>33939L688</t>
  </si>
  <si>
    <t>ESGG</t>
  </si>
  <si>
    <t>FlexShares Currency Hedged Morningstar EM Factor Tilt Index Fund</t>
  </si>
  <si>
    <t>33939L712</t>
  </si>
  <si>
    <t>TLEH</t>
  </si>
  <si>
    <t>FlexShares Currency Hedged Morningstar DM ex-US Factor Tilt Index Fund</t>
  </si>
  <si>
    <t>33939L720</t>
  </si>
  <si>
    <t>TLDH</t>
  </si>
  <si>
    <t>FlexShares Credit-Scored US Long Corporate Bond Index Fund</t>
  </si>
  <si>
    <t>33939L753</t>
  </si>
  <si>
    <t>LKOR</t>
  </si>
  <si>
    <t>FlexShares Credit-Scored US Corporate Bond Index Fund</t>
  </si>
  <si>
    <t>33939L761</t>
  </si>
  <si>
    <t>SKOR</t>
  </si>
  <si>
    <t>FlexShares Disciplined Duration MBS Index Fund</t>
  </si>
  <si>
    <t>33939L779</t>
  </si>
  <si>
    <t>MBSD</t>
  </si>
  <si>
    <t>FlexShares Morningstar Developed Markets ex-US Factor Tilt Index Fund</t>
  </si>
  <si>
    <t>33939L803</t>
  </si>
  <si>
    <t>TLTD</t>
  </si>
  <si>
    <t>FlexShares International Quality Dividend Defensive Index Fund</t>
  </si>
  <si>
    <t>33939L811</t>
  </si>
  <si>
    <t>IQDE</t>
  </si>
  <si>
    <t>FlexShares International Quality Dividend Dynamic Index Fund</t>
  </si>
  <si>
    <t>33939L829</t>
  </si>
  <si>
    <t>IQDY</t>
  </si>
  <si>
    <t>FlexShares International Quality Dividend Index Fund</t>
  </si>
  <si>
    <t>33939L837</t>
  </si>
  <si>
    <t>IQDF</t>
  </si>
  <si>
    <t>FlexShares Ready Access Variable Income Fund</t>
  </si>
  <si>
    <t>33939L886</t>
  </si>
  <si>
    <t>RAVI</t>
  </si>
  <si>
    <t/>
  </si>
  <si>
    <t>FlexShares Morningstar US Market Factor Tilt Index Fund</t>
  </si>
  <si>
    <t>33939L100</t>
  </si>
  <si>
    <t>TILT</t>
  </si>
  <si>
    <t>FlexShares Morningstar Global Upstream Natural Resources Index Fund</t>
  </si>
  <si>
    <t>33939L407</t>
  </si>
  <si>
    <t>GUNR</t>
  </si>
  <si>
    <t>FlexShares US Quality Low Volatility Index Fund</t>
  </si>
  <si>
    <t>33939L654</t>
  </si>
  <si>
    <t>QLV</t>
  </si>
  <si>
    <t>FlexShares STOXX US ESG Impact Index Fund</t>
  </si>
  <si>
    <t>33939L696</t>
  </si>
  <si>
    <t>ESG</t>
  </si>
  <si>
    <t>FlexShares Real Assets Allocation Index Fund</t>
  </si>
  <si>
    <t>33939L738</t>
  </si>
  <si>
    <t>ASET</t>
  </si>
  <si>
    <t>FlexShares US Quality Large Cap Index Fund</t>
  </si>
  <si>
    <t>33939L746</t>
  </si>
  <si>
    <t>QLC</t>
  </si>
  <si>
    <t>FlexShares Global Quality Real Estate Index Fund</t>
  </si>
  <si>
    <t>33939L787</t>
  </si>
  <si>
    <t>GQRE</t>
  </si>
  <si>
    <t>FlexShares STOXX Global Broad Infrastructure Index Fund</t>
  </si>
  <si>
    <t>33939L795</t>
  </si>
  <si>
    <t>NFRA</t>
  </si>
  <si>
    <t>FlexShares Quality Dividend Defensive Index Fund</t>
  </si>
  <si>
    <t>33939L845</t>
  </si>
  <si>
    <t>QDEF</t>
  </si>
  <si>
    <t>FlexShares Quality Dividend Dynamic Index Fund</t>
  </si>
  <si>
    <t>33939L852</t>
  </si>
  <si>
    <t>QDYN</t>
  </si>
  <si>
    <t>FlexShares Quality Dividend Index Fund</t>
  </si>
  <si>
    <t>33939L860</t>
  </si>
  <si>
    <t>QDF</t>
  </si>
  <si>
    <t>Before investing, carefully consider the FlexShares investment objectives, risks, charges and expenses. This and other information is in the prospectus and a summary prospectus, copies of which may be obtained by visiting www.flexshares.com. Read the prospectus carefully before you invest.</t>
  </si>
  <si>
    <t xml:space="preserve">Foreside Fund Services, LLC, distributor. </t>
  </si>
  <si>
    <t>An investment in FlexShares is subject to numerous risks, including possible loss of principal. Fund returns may not match the return of the respective indexes. The Funds are subject to the following principal risks: asset class; authorized participant, calculation methodology; commodity; concentration; counterparty; currency; derivatives; dividend; emerging markets; equity securities; financial sector, fluctuation of yield; foreign securities; geographic; high portfolio turnover; income; industry concentration; inflation; infrastructure-related companies; interest rate; issuer; liquidity; large cap; management; market; market trading; mid cap stock; MLP; momentum; natural resources; new funds; non-diversification; passive investment; privatization; securities lending; small cap stock; tracking error; value investing; and volatility risk. A full description of risks is in the prospectus.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</si>
</sst>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5" formatCode="_(&quot;$&quot;* #,##0_);_(&quot;$&quot;* \(#,##0\);_(&quot;$&quot;* &quot;-&quot;??_);_(@_)"/>
    <numFmt numFmtId="166" formatCode="0.000000"/>
  </numFmts>
  <fonts count="12">
    <font>
      <sz val="10"/>
      <name val="Arial"/>
    </font>
    <font>
      <sz val="10"/>
      <name val="Arial"/>
    </font>
    <font>
      <b/>
      <sz val="10"/>
      <name val="Arial"/>
      <family val="2"/>
    </font>
    <font>
      <sz val="10"/>
      <name val="Arial"/>
      <family val="2"/>
    </font>
    <font>
      <i/>
      <sz val="10"/>
      <name val="Arial"/>
      <family val="2"/>
    </font>
    <font>
      <b/>
      <u/>
      <sz val="14"/>
      <name val="Arial"/>
      <family val="2"/>
    </font>
    <font>
      <b/>
      <u/>
      <sz val="10"/>
      <name val="Arial"/>
      <family val="2"/>
    </font>
    <font>
      <i/>
      <sz val="9"/>
      <name val="Palatino"/>
      <family val="1"/>
    </font>
    <font>
      <i/>
      <sz val="9"/>
      <name val="Arial"/>
      <family val="2"/>
    </font>
    <font>
      <sz val="10"/>
      <color indexed="8"/>
      <name val="Arial"/>
      <family val="2"/>
    </font>
    <font>
      <sz val="10"/>
      <color theme="1"/>
      <name val="Arial"/>
      <family val="2"/>
    </font>
    <font>
      <b/>
      <sz val="10"/>
      <color theme="1"/>
      <name val="Arial"/>
      <family val="2"/>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C0C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10" fillId="0" borderId="0"/>
    <xf numFmtId="0" fontId="3" fillId="0" borderId="0"/>
  </cellStyleXfs>
  <cellXfs count="34">
    <xf numFmtId="0" fontId="0" fillId="0" borderId="0" xfId="0"/>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left" vertical="top" wrapText="1"/>
    </xf>
    <xf numFmtId="0" fontId="3" fillId="2" borderId="1" xfId="0" applyFont="1" applyFill="1" applyBorder="1" applyAlignment="1">
      <alignment horizontal="center"/>
    </xf>
    <xf numFmtId="0" fontId="2" fillId="0" borderId="0" xfId="0" applyFont="1" applyAlignment="1">
      <alignment horizontal="center"/>
    </xf>
    <xf numFmtId="0" fontId="0" fillId="0" borderId="2" xfId="0" applyBorder="1" applyAlignment="1">
      <alignment horizontal="center"/>
    </xf>
    <xf numFmtId="0" fontId="6" fillId="0" borderId="3" xfId="0" applyFont="1" applyFill="1" applyBorder="1" applyAlignment="1">
      <alignment horizontal="center"/>
    </xf>
    <xf numFmtId="0" fontId="2" fillId="0" borderId="2" xfId="0" applyFont="1" applyBorder="1" applyAlignment="1">
      <alignment horizontal="center"/>
    </xf>
    <xf numFmtId="0" fontId="0" fillId="0" borderId="4" xfId="0" applyBorder="1" applyAlignment="1"/>
    <xf numFmtId="0" fontId="5" fillId="0" borderId="4" xfId="0" applyFont="1" applyBorder="1" applyAlignment="1"/>
    <xf numFmtId="0" fontId="6" fillId="0" borderId="0" xfId="0" applyFont="1" applyFill="1" applyBorder="1" applyAlignment="1">
      <alignment horizontal="center"/>
    </xf>
    <xf numFmtId="0" fontId="3" fillId="0" borderId="0" xfId="0" applyFont="1"/>
    <xf numFmtId="14" fontId="0" fillId="0" borderId="5" xfId="0" applyNumberFormat="1" applyBorder="1" applyAlignment="1">
      <alignment horizontal="left"/>
    </xf>
    <xf numFmtId="0" fontId="3" fillId="0" borderId="0" xfId="6" applyAlignment="1">
      <alignment horizontal="left"/>
    </xf>
    <xf numFmtId="0" fontId="9" fillId="0" borderId="0" xfId="0" applyFont="1"/>
    <xf numFmtId="14" fontId="3" fillId="0" borderId="0" xfId="6" applyNumberFormat="1" applyAlignment="1">
      <alignment horizontal="right"/>
    </xf>
    <xf numFmtId="166" fontId="3" fillId="0" borderId="0" xfId="1" applyNumberFormat="1" applyFont="1" applyAlignment="1">
      <alignment horizontal="right"/>
    </xf>
    <xf numFmtId="166" fontId="3" fillId="0" borderId="0" xfId="6" applyNumberFormat="1" applyAlignment="1">
      <alignment horizontal="right"/>
    </xf>
    <xf numFmtId="166" fontId="9" fillId="4" borderId="0" xfId="0" applyNumberFormat="1" applyFont="1" applyFill="1" applyAlignment="1">
      <alignment horizontal="right"/>
    </xf>
    <xf numFmtId="166" fontId="3" fillId="0" borderId="0" xfId="1" applyNumberFormat="1" applyFont="1" applyAlignment="1">
      <alignment horizontal="center"/>
    </xf>
    <xf numFmtId="166" fontId="3" fillId="0" borderId="0" xfId="6" applyNumberFormat="1" applyAlignment="1">
      <alignment horizontal="center"/>
    </xf>
    <xf numFmtId="0" fontId="2" fillId="3" borderId="0" xfId="4" applyFont="1" applyFill="1"/>
    <xf numFmtId="0" fontId="10" fillId="0" borderId="0" xfId="5"/>
    <xf numFmtId="14" fontId="3" fillId="0" borderId="0" xfId="0" applyNumberFormat="1" applyFont="1"/>
    <xf numFmtId="0" fontId="2" fillId="3" borderId="0" xfId="3" applyFont="1" applyFill="1"/>
    <xf numFmtId="165" fontId="3" fillId="0" borderId="0" xfId="2" applyNumberFormat="1" applyFont="1"/>
    <xf numFmtId="44" fontId="3" fillId="0" borderId="0" xfId="2" applyFont="1"/>
    <xf numFmtId="0" fontId="7" fillId="0" borderId="0" xfId="0" applyFont="1" applyAlignment="1">
      <alignment horizontal="left" vertical="top" wrapText="1"/>
    </xf>
    <xf numFmtId="0" fontId="8" fillId="0" borderId="0" xfId="0" applyFont="1" applyAlignment="1">
      <alignment horizontal="left" vertical="top" wrapText="1"/>
    </xf>
    <xf numFmtId="0" fontId="11" fillId="0" borderId="0" xfId="5" applyFont="1" applyAlignment="1">
      <alignment wrapText="1"/>
    </xf>
    <xf numFmtId="0" fontId="2" fillId="0" borderId="0" xfId="0" applyFont="1"/>
    <xf numFmtId="0" fontId="0" fillId="0" borderId="0" xfId="0" applyAlignment="1">
      <alignment wrapText="1"/>
    </xf>
  </cellXfs>
  <cellStyles count="7">
    <cellStyle name="Comma" xfId="1" builtinId="3"/>
    <cellStyle name="Currency" xfId="2" builtinId="4"/>
    <cellStyle name="Normal" xfId="0" builtinId="0"/>
    <cellStyle name="Normal 2" xfId="3"/>
    <cellStyle name="Normal 2 2 2" xfId="4"/>
    <cellStyle name="Normal 5" xfId="5"/>
    <cellStyle name="Normal 9"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5"/>
  <sheetViews>
    <sheetView tabSelected="1" zoomScale="80" zoomScaleNormal="80" workbookViewId="0"/>
  </sheetViews>
  <sheetFormatPr defaultRowHeight="12.5"/>
  <cols>
    <col min="1" max="1" width="58.453125" customWidth="1"/>
    <col min="2" max="2" width="12.453125" bestFit="1" customWidth="1"/>
    <col min="4" max="4" width="12.453125" bestFit="1" customWidth="1"/>
    <col min="5" max="5" width="12.453125" customWidth="1"/>
    <col min="6" max="6" width="11.26953125" bestFit="1" customWidth="1"/>
    <col min="7" max="7" width="15.7265625" bestFit="1" customWidth="1"/>
    <col min="8" max="9" width="15" customWidth="1"/>
    <col min="10" max="10" width="18" customWidth="1"/>
    <col min="11" max="11" width="16.7265625" customWidth="1"/>
  </cols>
  <sheetData>
    <row r="1" spans="1:11" ht="13" thickBot="1">
      <c r="A1" s="1"/>
      <c r="B1" s="1"/>
      <c r="C1" s="1"/>
      <c r="D1" s="1"/>
      <c r="E1" s="1"/>
      <c r="F1" s="1"/>
    </row>
    <row r="2" spans="1:11" ht="13.5" thickBot="1">
      <c r="A2" s="2" t="s">
        <v>10</v>
      </c>
      <c r="B2" s="14">
        <v>44217</v>
      </c>
      <c r="C2" s="3"/>
      <c r="D2" s="6"/>
      <c r="E2" s="6"/>
      <c r="F2" s="3"/>
    </row>
    <row r="3" spans="1:11">
      <c r="A3" s="1"/>
      <c r="B3" s="1"/>
      <c r="C3" s="3"/>
      <c r="D3" s="3"/>
      <c r="E3" s="3"/>
      <c r="F3" s="3"/>
    </row>
    <row r="4" spans="1:11">
      <c r="A4" s="29" t="s">
        <v>0</v>
      </c>
      <c r="B4" s="30"/>
      <c r="C4" s="30"/>
      <c r="D4" s="30"/>
      <c r="E4" s="30"/>
      <c r="F4" s="30"/>
    </row>
    <row r="5" spans="1:11">
      <c r="A5" s="30"/>
      <c r="B5" s="30"/>
      <c r="C5" s="30"/>
      <c r="D5" s="30"/>
      <c r="E5" s="30"/>
      <c r="F5" s="30"/>
    </row>
    <row r="6" spans="1:11" ht="24" customHeight="1">
      <c r="A6" s="30"/>
      <c r="B6" s="30"/>
      <c r="C6" s="30"/>
      <c r="D6" s="30"/>
      <c r="E6" s="30"/>
      <c r="F6" s="30"/>
    </row>
    <row r="7" spans="1:11" ht="13">
      <c r="A7" s="4"/>
      <c r="B7" s="4"/>
      <c r="C7" s="4"/>
      <c r="D7" s="4"/>
      <c r="E7" s="4"/>
      <c r="F7" s="4"/>
    </row>
    <row r="8" spans="1:11" ht="18">
      <c r="A8" s="11" t="s">
        <v>25</v>
      </c>
      <c r="B8" s="10"/>
      <c r="C8" s="10"/>
      <c r="D8" s="10"/>
      <c r="E8" s="10"/>
      <c r="F8" s="10"/>
    </row>
    <row r="9" spans="1:11">
      <c r="A9" s="5">
        <v>1</v>
      </c>
      <c r="B9" s="5">
        <v>2</v>
      </c>
      <c r="C9" s="5">
        <v>3</v>
      </c>
      <c r="D9" s="5">
        <v>4</v>
      </c>
      <c r="E9" s="5">
        <v>5</v>
      </c>
      <c r="F9" s="5">
        <v>6</v>
      </c>
      <c r="G9" s="5">
        <v>7</v>
      </c>
      <c r="H9" s="5">
        <v>8</v>
      </c>
      <c r="I9" s="5">
        <v>9</v>
      </c>
      <c r="J9" s="5">
        <v>10</v>
      </c>
      <c r="K9" s="5">
        <v>11</v>
      </c>
    </row>
    <row r="10" spans="1:11" s="1" customFormat="1" ht="13">
      <c r="A10" s="7"/>
      <c r="B10" s="7"/>
      <c r="C10" s="7"/>
      <c r="D10" s="7"/>
      <c r="E10" s="7"/>
      <c r="F10" s="7"/>
      <c r="G10" s="9" t="s">
        <v>11</v>
      </c>
      <c r="H10" s="7"/>
      <c r="I10" s="9" t="s">
        <v>16</v>
      </c>
      <c r="J10" s="9" t="s">
        <v>16</v>
      </c>
      <c r="K10" s="9" t="s">
        <v>23</v>
      </c>
    </row>
    <row r="11" spans="1:11" s="1" customFormat="1" ht="13">
      <c r="A11" s="9" t="s">
        <v>1</v>
      </c>
      <c r="B11" s="7"/>
      <c r="C11" s="7"/>
      <c r="D11" s="7"/>
      <c r="E11" s="7"/>
      <c r="F11" s="7"/>
      <c r="G11" s="9" t="s">
        <v>13</v>
      </c>
      <c r="H11" s="9" t="s">
        <v>11</v>
      </c>
      <c r="I11" s="9" t="s">
        <v>17</v>
      </c>
      <c r="J11" s="9" t="s">
        <v>17</v>
      </c>
      <c r="K11" s="9" t="s">
        <v>24</v>
      </c>
    </row>
    <row r="12" spans="1:11" s="1" customFormat="1" ht="13">
      <c r="A12" s="9" t="s">
        <v>2</v>
      </c>
      <c r="B12" s="9"/>
      <c r="C12" s="9" t="s">
        <v>3</v>
      </c>
      <c r="D12" s="9" t="s">
        <v>18</v>
      </c>
      <c r="E12" s="9" t="s">
        <v>20</v>
      </c>
      <c r="F12" s="9" t="s">
        <v>19</v>
      </c>
      <c r="G12" s="9" t="s">
        <v>14</v>
      </c>
      <c r="H12" s="9" t="s">
        <v>8</v>
      </c>
      <c r="I12" s="9" t="s">
        <v>8</v>
      </c>
      <c r="J12" s="9" t="s">
        <v>15</v>
      </c>
      <c r="K12" s="9" t="s">
        <v>15</v>
      </c>
    </row>
    <row r="13" spans="1:11" s="1" customFormat="1" ht="13">
      <c r="A13" s="8" t="s">
        <v>4</v>
      </c>
      <c r="B13" s="8" t="s">
        <v>5</v>
      </c>
      <c r="C13" s="8" t="s">
        <v>6</v>
      </c>
      <c r="D13" s="8" t="s">
        <v>22</v>
      </c>
      <c r="E13" s="8" t="s">
        <v>21</v>
      </c>
      <c r="F13" s="8" t="s">
        <v>7</v>
      </c>
      <c r="G13" s="8" t="s">
        <v>12</v>
      </c>
      <c r="H13" s="8" t="s">
        <v>9</v>
      </c>
      <c r="I13" s="8" t="s">
        <v>9</v>
      </c>
      <c r="J13" s="8" t="s">
        <v>9</v>
      </c>
      <c r="K13" s="8" t="s">
        <v>9</v>
      </c>
    </row>
    <row r="14" spans="1:11" s="3" customFormat="1" ht="13">
      <c r="A14" s="12"/>
      <c r="B14" s="12"/>
      <c r="C14" s="12"/>
      <c r="D14" s="12"/>
      <c r="E14" s="12"/>
      <c r="F14" s="12"/>
      <c r="G14" s="12"/>
      <c r="H14" s="12"/>
      <c r="I14" s="12"/>
      <c r="J14" s="12"/>
      <c r="K14" s="12"/>
    </row>
    <row r="15" spans="1:11" s="3" customFormat="1">
      <c r="A15" s="15" t="s">
        <v>26</v>
      </c>
      <c r="B15" s="15" t="s">
        <v>27</v>
      </c>
      <c r="C15" s="15" t="s">
        <v>28</v>
      </c>
      <c r="D15" s="16"/>
      <c r="E15" s="16"/>
      <c r="F15" s="17">
        <v>43916</v>
      </c>
      <c r="G15" s="18">
        <v>0</v>
      </c>
      <c r="H15" s="19">
        <v>0</v>
      </c>
    </row>
    <row r="16" spans="1:11" s="13" customFormat="1">
      <c r="A16" s="15" t="s">
        <v>26</v>
      </c>
      <c r="B16" s="15" t="s">
        <v>27</v>
      </c>
      <c r="C16" s="15" t="s">
        <v>28</v>
      </c>
      <c r="D16" s="16"/>
      <c r="E16" s="16"/>
      <c r="F16" s="17">
        <v>44007</v>
      </c>
      <c r="G16" s="18">
        <v>0</v>
      </c>
      <c r="H16" s="19">
        <v>0</v>
      </c>
    </row>
    <row r="17" spans="1:9" s="13" customFormat="1">
      <c r="A17" s="15" t="s">
        <v>26</v>
      </c>
      <c r="B17" s="15" t="s">
        <v>27</v>
      </c>
      <c r="C17" s="15" t="s">
        <v>28</v>
      </c>
      <c r="D17" s="16"/>
      <c r="E17" s="16"/>
      <c r="F17" s="17">
        <v>44098</v>
      </c>
      <c r="G17" s="18">
        <v>0</v>
      </c>
      <c r="H17" s="19">
        <v>0</v>
      </c>
    </row>
    <row r="18" spans="1:9" s="13" customFormat="1">
      <c r="A18" s="15" t="s">
        <v>26</v>
      </c>
      <c r="B18" s="15" t="s">
        <v>27</v>
      </c>
      <c r="C18" s="15" t="s">
        <v>28</v>
      </c>
      <c r="D18" s="16"/>
      <c r="E18" s="16"/>
      <c r="F18" s="17">
        <v>44189</v>
      </c>
      <c r="G18" s="18">
        <v>0</v>
      </c>
      <c r="H18" s="19">
        <v>0</v>
      </c>
    </row>
    <row r="19" spans="1:9" s="13" customFormat="1" ht="13">
      <c r="A19" s="23" t="s">
        <v>29</v>
      </c>
      <c r="B19" s="15" t="s">
        <v>81</v>
      </c>
      <c r="C19" s="15" t="s">
        <v>81</v>
      </c>
      <c r="D19" s="16"/>
      <c r="E19" s="16"/>
      <c r="F19" s="17" t="s">
        <v>81</v>
      </c>
      <c r="G19" s="20">
        <f>SUBTOTAL(9,G15:G18)</f>
        <v>0</v>
      </c>
      <c r="H19" s="20">
        <f>SUBTOTAL(9,H15:H18)</f>
        <v>0</v>
      </c>
    </row>
    <row r="20" spans="1:9" s="13" customFormat="1" ht="13">
      <c r="A20" s="15" t="s">
        <v>81</v>
      </c>
      <c r="B20" s="15" t="s">
        <v>81</v>
      </c>
      <c r="C20" s="15" t="s">
        <v>81</v>
      </c>
      <c r="D20" s="16"/>
      <c r="E20" s="16"/>
      <c r="F20" s="17" t="s">
        <v>81</v>
      </c>
      <c r="G20" s="18" t="s">
        <v>81</v>
      </c>
      <c r="H20" s="19" t="s">
        <v>81</v>
      </c>
      <c r="I20" s="6"/>
    </row>
    <row r="21" spans="1:9" s="13" customFormat="1" ht="13">
      <c r="A21" s="15" t="s">
        <v>30</v>
      </c>
      <c r="B21" s="15" t="s">
        <v>31</v>
      </c>
      <c r="C21" s="15" t="s">
        <v>32</v>
      </c>
      <c r="D21" s="16"/>
      <c r="E21" s="16"/>
      <c r="F21" s="17">
        <v>43868</v>
      </c>
      <c r="G21" s="18">
        <v>0</v>
      </c>
      <c r="H21" s="19">
        <v>0</v>
      </c>
      <c r="I21" s="6"/>
    </row>
    <row r="22" spans="1:9" s="13" customFormat="1" ht="13">
      <c r="A22" s="15" t="s">
        <v>30</v>
      </c>
      <c r="B22" s="15" t="s">
        <v>31</v>
      </c>
      <c r="C22" s="15" t="s">
        <v>32</v>
      </c>
      <c r="D22" s="16"/>
      <c r="E22" s="16"/>
      <c r="F22" s="17">
        <v>43896</v>
      </c>
      <c r="G22" s="18">
        <v>0</v>
      </c>
      <c r="H22" s="19">
        <v>0</v>
      </c>
      <c r="I22" s="6"/>
    </row>
    <row r="23" spans="1:9" s="13" customFormat="1">
      <c r="A23" s="15" t="s">
        <v>30</v>
      </c>
      <c r="B23" s="15" t="s">
        <v>31</v>
      </c>
      <c r="C23" s="15" t="s">
        <v>32</v>
      </c>
      <c r="D23" s="16"/>
      <c r="E23" s="16"/>
      <c r="F23" s="17">
        <v>43928</v>
      </c>
      <c r="G23" s="18">
        <v>7.3618000000000003E-2</v>
      </c>
      <c r="H23" s="19">
        <v>0</v>
      </c>
    </row>
    <row r="24" spans="1:9" s="13" customFormat="1">
      <c r="A24" s="15" t="s">
        <v>30</v>
      </c>
      <c r="B24" s="15" t="s">
        <v>31</v>
      </c>
      <c r="C24" s="15" t="s">
        <v>32</v>
      </c>
      <c r="D24" s="16"/>
      <c r="E24" s="16"/>
      <c r="F24" s="17">
        <v>43958</v>
      </c>
      <c r="G24" s="18">
        <v>6.7798999999999998E-2</v>
      </c>
      <c r="H24" s="19">
        <v>0</v>
      </c>
    </row>
    <row r="25" spans="1:9" s="13" customFormat="1">
      <c r="A25" s="15" t="s">
        <v>30</v>
      </c>
      <c r="B25" s="15" t="s">
        <v>31</v>
      </c>
      <c r="C25" s="15" t="s">
        <v>32</v>
      </c>
      <c r="D25" s="16"/>
      <c r="E25" s="16"/>
      <c r="F25" s="17">
        <v>43987</v>
      </c>
      <c r="G25" s="18">
        <v>0</v>
      </c>
      <c r="H25" s="19">
        <v>0</v>
      </c>
    </row>
    <row r="26" spans="1:9" s="13" customFormat="1">
      <c r="A26" s="15" t="s">
        <v>30</v>
      </c>
      <c r="B26" s="15" t="s">
        <v>31</v>
      </c>
      <c r="C26" s="15" t="s">
        <v>32</v>
      </c>
      <c r="D26" s="16"/>
      <c r="E26" s="16"/>
      <c r="F26" s="17">
        <v>44020</v>
      </c>
      <c r="G26" s="18">
        <v>0</v>
      </c>
      <c r="H26" s="19">
        <v>0</v>
      </c>
    </row>
    <row r="27" spans="1:9" s="13" customFormat="1">
      <c r="A27" s="15" t="s">
        <v>30</v>
      </c>
      <c r="B27" s="15" t="s">
        <v>31</v>
      </c>
      <c r="C27" s="15" t="s">
        <v>32</v>
      </c>
      <c r="D27" s="16"/>
      <c r="E27" s="16"/>
      <c r="F27" s="17">
        <v>44050</v>
      </c>
      <c r="G27" s="18">
        <v>0</v>
      </c>
      <c r="H27" s="19">
        <v>0</v>
      </c>
    </row>
    <row r="28" spans="1:9" s="13" customFormat="1">
      <c r="A28" s="15" t="s">
        <v>30</v>
      </c>
      <c r="B28" s="15" t="s">
        <v>31</v>
      </c>
      <c r="C28" s="15" t="s">
        <v>32</v>
      </c>
      <c r="D28" s="16"/>
      <c r="E28" s="16"/>
      <c r="F28" s="17">
        <v>44082</v>
      </c>
      <c r="G28" s="18">
        <v>0</v>
      </c>
      <c r="H28" s="19">
        <v>0</v>
      </c>
    </row>
    <row r="29" spans="1:9" s="13" customFormat="1">
      <c r="A29" s="15" t="s">
        <v>30</v>
      </c>
      <c r="B29" s="15" t="s">
        <v>31</v>
      </c>
      <c r="C29" s="15" t="s">
        <v>32</v>
      </c>
      <c r="D29" s="16"/>
      <c r="E29" s="16"/>
      <c r="F29" s="17">
        <v>44111</v>
      </c>
      <c r="G29" s="18">
        <v>3.8096999999999999E-2</v>
      </c>
      <c r="H29" s="19">
        <v>0</v>
      </c>
    </row>
    <row r="30" spans="1:9" s="13" customFormat="1">
      <c r="A30" s="15" t="s">
        <v>30</v>
      </c>
      <c r="B30" s="15" t="s">
        <v>31</v>
      </c>
      <c r="C30" s="15" t="s">
        <v>32</v>
      </c>
      <c r="D30" s="16"/>
      <c r="E30" s="16"/>
      <c r="F30" s="17">
        <v>44141</v>
      </c>
      <c r="G30" s="18">
        <v>7.0656999999999998E-2</v>
      </c>
      <c r="H30" s="19">
        <v>0</v>
      </c>
    </row>
    <row r="31" spans="1:9" s="13" customFormat="1">
      <c r="A31" s="15" t="s">
        <v>30</v>
      </c>
      <c r="B31" s="15" t="s">
        <v>31</v>
      </c>
      <c r="C31" s="15" t="s">
        <v>32</v>
      </c>
      <c r="D31" s="16"/>
      <c r="E31" s="16"/>
      <c r="F31" s="17">
        <v>44172</v>
      </c>
      <c r="G31" s="18">
        <v>3.6797999999999997E-2</v>
      </c>
      <c r="H31" s="19">
        <v>0</v>
      </c>
    </row>
    <row r="32" spans="1:9" s="13" customFormat="1">
      <c r="A32" s="15" t="s">
        <v>30</v>
      </c>
      <c r="B32" s="15" t="s">
        <v>31</v>
      </c>
      <c r="C32" s="15" t="s">
        <v>32</v>
      </c>
      <c r="D32" s="16"/>
      <c r="E32" s="16"/>
      <c r="F32" s="17">
        <v>44189</v>
      </c>
      <c r="G32" s="18">
        <v>1.2304000000000001E-2</v>
      </c>
      <c r="H32" s="19">
        <v>0</v>
      </c>
    </row>
    <row r="33" spans="1:8" s="13" customFormat="1" ht="13">
      <c r="A33" s="23" t="s">
        <v>29</v>
      </c>
      <c r="B33" s="15" t="s">
        <v>81</v>
      </c>
      <c r="C33" s="15" t="s">
        <v>81</v>
      </c>
      <c r="D33" s="16"/>
      <c r="E33" s="16"/>
      <c r="F33" s="17" t="s">
        <v>81</v>
      </c>
      <c r="G33" s="20">
        <f>SUM(G21:G32)</f>
        <v>0.29927300000000001</v>
      </c>
      <c r="H33" s="20">
        <f>SUM(H21:H32)</f>
        <v>0</v>
      </c>
    </row>
    <row r="34" spans="1:8" s="13" customFormat="1">
      <c r="A34" s="15" t="s">
        <v>81</v>
      </c>
      <c r="B34" s="15" t="s">
        <v>81</v>
      </c>
      <c r="C34" s="15" t="s">
        <v>81</v>
      </c>
      <c r="D34" s="16"/>
      <c r="E34" s="16"/>
      <c r="F34" s="17" t="s">
        <v>81</v>
      </c>
      <c r="G34" s="18" t="s">
        <v>81</v>
      </c>
      <c r="H34" s="19" t="s">
        <v>81</v>
      </c>
    </row>
    <row r="35" spans="1:8" s="13" customFormat="1">
      <c r="A35" s="15" t="s">
        <v>33</v>
      </c>
      <c r="B35" s="15" t="s">
        <v>34</v>
      </c>
      <c r="C35" s="15" t="s">
        <v>35</v>
      </c>
      <c r="D35" s="16"/>
      <c r="E35" s="16"/>
      <c r="F35" s="17">
        <v>43868</v>
      </c>
      <c r="G35" s="18">
        <v>0</v>
      </c>
      <c r="H35" s="19">
        <v>0</v>
      </c>
    </row>
    <row r="36" spans="1:8" s="13" customFormat="1">
      <c r="A36" s="15" t="s">
        <v>33</v>
      </c>
      <c r="B36" s="15" t="s">
        <v>34</v>
      </c>
      <c r="C36" s="15" t="s">
        <v>35</v>
      </c>
      <c r="D36" s="16"/>
      <c r="E36" s="16"/>
      <c r="F36" s="17">
        <v>43896</v>
      </c>
      <c r="G36" s="18">
        <v>0</v>
      </c>
      <c r="H36" s="19">
        <v>0</v>
      </c>
    </row>
    <row r="37" spans="1:8" s="13" customFormat="1">
      <c r="A37" s="15" t="s">
        <v>33</v>
      </c>
      <c r="B37" s="15" t="s">
        <v>34</v>
      </c>
      <c r="C37" s="15" t="s">
        <v>35</v>
      </c>
      <c r="D37" s="16"/>
      <c r="E37" s="16"/>
      <c r="F37" s="17">
        <v>43928</v>
      </c>
      <c r="G37" s="18">
        <v>6.7317000000000002E-2</v>
      </c>
      <c r="H37" s="19">
        <v>0</v>
      </c>
    </row>
    <row r="38" spans="1:8" s="13" customFormat="1">
      <c r="A38" s="15" t="s">
        <v>33</v>
      </c>
      <c r="B38" s="15" t="s">
        <v>34</v>
      </c>
      <c r="C38" s="15" t="s">
        <v>35</v>
      </c>
      <c r="D38" s="16"/>
      <c r="E38" s="16"/>
      <c r="F38" s="17">
        <v>43958</v>
      </c>
      <c r="G38" s="18">
        <v>7.1369000000000002E-2</v>
      </c>
      <c r="H38" s="19">
        <v>0</v>
      </c>
    </row>
    <row r="39" spans="1:8" s="13" customFormat="1">
      <c r="A39" s="15" t="s">
        <v>33</v>
      </c>
      <c r="B39" s="15" t="s">
        <v>34</v>
      </c>
      <c r="C39" s="15" t="s">
        <v>35</v>
      </c>
      <c r="D39" s="16"/>
      <c r="E39" s="16"/>
      <c r="F39" s="17">
        <v>43987</v>
      </c>
      <c r="G39" s="18">
        <v>0</v>
      </c>
      <c r="H39" s="19">
        <v>0</v>
      </c>
    </row>
    <row r="40" spans="1:8" s="13" customFormat="1">
      <c r="A40" s="15" t="s">
        <v>33</v>
      </c>
      <c r="B40" s="15" t="s">
        <v>34</v>
      </c>
      <c r="C40" s="15" t="s">
        <v>35</v>
      </c>
      <c r="D40" s="16"/>
      <c r="E40" s="16"/>
      <c r="F40" s="17">
        <v>44020</v>
      </c>
      <c r="G40" s="18">
        <v>0</v>
      </c>
      <c r="H40" s="19">
        <v>0</v>
      </c>
    </row>
    <row r="41" spans="1:8" s="13" customFormat="1">
      <c r="A41" s="15" t="s">
        <v>33</v>
      </c>
      <c r="B41" s="15" t="s">
        <v>34</v>
      </c>
      <c r="C41" s="15" t="s">
        <v>35</v>
      </c>
      <c r="D41" s="16"/>
      <c r="E41" s="16"/>
      <c r="F41" s="17">
        <v>44050</v>
      </c>
      <c r="G41" s="18">
        <v>0</v>
      </c>
      <c r="H41" s="19">
        <v>0</v>
      </c>
    </row>
    <row r="42" spans="1:8" s="13" customFormat="1">
      <c r="A42" s="15" t="s">
        <v>33</v>
      </c>
      <c r="B42" s="15" t="s">
        <v>34</v>
      </c>
      <c r="C42" s="15" t="s">
        <v>35</v>
      </c>
      <c r="D42" s="16"/>
      <c r="E42" s="16"/>
      <c r="F42" s="17">
        <v>44082</v>
      </c>
      <c r="G42" s="18">
        <v>0</v>
      </c>
      <c r="H42" s="19">
        <v>0</v>
      </c>
    </row>
    <row r="43" spans="1:8" s="13" customFormat="1">
      <c r="A43" s="15" t="s">
        <v>33</v>
      </c>
      <c r="B43" s="15" t="s">
        <v>34</v>
      </c>
      <c r="C43" s="15" t="s">
        <v>35</v>
      </c>
      <c r="D43" s="16"/>
      <c r="E43" s="16"/>
      <c r="F43" s="17">
        <v>44111</v>
      </c>
      <c r="G43" s="18">
        <v>4.9028000000000002E-2</v>
      </c>
      <c r="H43" s="19">
        <v>0</v>
      </c>
    </row>
    <row r="44" spans="1:8" s="13" customFormat="1">
      <c r="A44" s="15" t="s">
        <v>33</v>
      </c>
      <c r="B44" s="15" t="s">
        <v>34</v>
      </c>
      <c r="C44" s="15" t="s">
        <v>35</v>
      </c>
      <c r="D44" s="16"/>
      <c r="E44" s="16"/>
      <c r="F44" s="17">
        <v>44141</v>
      </c>
      <c r="G44" s="18">
        <v>7.1996000000000004E-2</v>
      </c>
      <c r="H44" s="19">
        <v>0</v>
      </c>
    </row>
    <row r="45" spans="1:8" s="13" customFormat="1">
      <c r="A45" s="15" t="s">
        <v>33</v>
      </c>
      <c r="B45" s="15" t="s">
        <v>34</v>
      </c>
      <c r="C45" s="15" t="s">
        <v>35</v>
      </c>
      <c r="D45" s="16"/>
      <c r="E45" s="16"/>
      <c r="F45" s="17">
        <v>44172</v>
      </c>
      <c r="G45" s="18">
        <v>3.1262999999999999E-2</v>
      </c>
      <c r="H45" s="19">
        <v>0</v>
      </c>
    </row>
    <row r="46" spans="1:8" s="13" customFormat="1">
      <c r="A46" s="15" t="s">
        <v>33</v>
      </c>
      <c r="B46" s="15" t="s">
        <v>34</v>
      </c>
      <c r="C46" s="15" t="s">
        <v>35</v>
      </c>
      <c r="D46" s="16"/>
      <c r="E46" s="16"/>
      <c r="F46" s="17">
        <v>44189</v>
      </c>
      <c r="G46" s="18">
        <v>2.196E-2</v>
      </c>
      <c r="H46" s="19">
        <v>0</v>
      </c>
    </row>
    <row r="47" spans="1:8" s="13" customFormat="1" ht="13">
      <c r="A47" s="23" t="s">
        <v>29</v>
      </c>
      <c r="B47" s="15" t="s">
        <v>81</v>
      </c>
      <c r="C47" s="15" t="s">
        <v>81</v>
      </c>
      <c r="D47" s="16"/>
      <c r="E47" s="16"/>
      <c r="F47" s="17" t="s">
        <v>81</v>
      </c>
      <c r="G47" s="20">
        <f>SUM(G35:G46)</f>
        <v>0.31293299999999996</v>
      </c>
      <c r="H47" s="20">
        <f>SUM(H35:H46)</f>
        <v>0</v>
      </c>
    </row>
    <row r="48" spans="1:8" s="13" customFormat="1">
      <c r="A48" s="15" t="s">
        <v>81</v>
      </c>
      <c r="B48" s="15" t="s">
        <v>81</v>
      </c>
      <c r="C48" s="15" t="s">
        <v>81</v>
      </c>
      <c r="D48" s="16"/>
      <c r="E48" s="16"/>
      <c r="F48" s="17" t="s">
        <v>81</v>
      </c>
      <c r="G48" s="18" t="s">
        <v>81</v>
      </c>
      <c r="H48" s="19" t="s">
        <v>81</v>
      </c>
    </row>
    <row r="49" spans="1:8" s="13" customFormat="1">
      <c r="A49" s="15" t="s">
        <v>36</v>
      </c>
      <c r="B49" s="15" t="s">
        <v>37</v>
      </c>
      <c r="C49" s="15" t="s">
        <v>38</v>
      </c>
      <c r="D49" s="16"/>
      <c r="E49" s="16"/>
      <c r="F49" s="17">
        <v>43916</v>
      </c>
      <c r="G49" s="18">
        <v>0</v>
      </c>
      <c r="H49" s="19">
        <v>0</v>
      </c>
    </row>
    <row r="50" spans="1:8" s="13" customFormat="1">
      <c r="A50" s="15" t="s">
        <v>36</v>
      </c>
      <c r="B50" s="15" t="s">
        <v>37</v>
      </c>
      <c r="C50" s="15" t="s">
        <v>38</v>
      </c>
      <c r="D50" s="16"/>
      <c r="E50" s="16"/>
      <c r="F50" s="17">
        <v>44007</v>
      </c>
      <c r="G50" s="18">
        <v>0</v>
      </c>
      <c r="H50" s="19">
        <v>0</v>
      </c>
    </row>
    <row r="51" spans="1:8" s="13" customFormat="1">
      <c r="A51" s="15" t="s">
        <v>36</v>
      </c>
      <c r="B51" s="15" t="s">
        <v>37</v>
      </c>
      <c r="C51" s="15" t="s">
        <v>38</v>
      </c>
      <c r="D51" s="16"/>
      <c r="E51" s="16"/>
      <c r="F51" s="17">
        <v>44098</v>
      </c>
      <c r="G51" s="18">
        <v>0</v>
      </c>
      <c r="H51" s="19">
        <v>0</v>
      </c>
    </row>
    <row r="52" spans="1:8" s="13" customFormat="1">
      <c r="A52" s="15" t="s">
        <v>36</v>
      </c>
      <c r="B52" s="15" t="s">
        <v>37</v>
      </c>
      <c r="C52" s="15" t="s">
        <v>38</v>
      </c>
      <c r="D52" s="16"/>
      <c r="E52" s="16"/>
      <c r="F52" s="17">
        <v>44189</v>
      </c>
      <c r="G52" s="18">
        <v>0</v>
      </c>
      <c r="H52" s="19">
        <v>0</v>
      </c>
    </row>
    <row r="53" spans="1:8" s="13" customFormat="1" ht="13">
      <c r="A53" s="23" t="s">
        <v>29</v>
      </c>
      <c r="B53" s="15" t="s">
        <v>81</v>
      </c>
      <c r="C53" s="15" t="s">
        <v>81</v>
      </c>
      <c r="D53" s="16"/>
      <c r="E53" s="16"/>
      <c r="F53" s="17" t="s">
        <v>81</v>
      </c>
      <c r="G53" s="20">
        <f>SUM(G49:G52)</f>
        <v>0</v>
      </c>
      <c r="H53" s="20">
        <f>SUM(H49:H52)</f>
        <v>0</v>
      </c>
    </row>
    <row r="54" spans="1:8" s="13" customFormat="1">
      <c r="A54" s="15" t="s">
        <v>81</v>
      </c>
      <c r="B54" s="15" t="s">
        <v>81</v>
      </c>
      <c r="C54" s="15" t="s">
        <v>81</v>
      </c>
      <c r="D54" s="16"/>
      <c r="E54" s="16"/>
      <c r="F54" s="17" t="s">
        <v>81</v>
      </c>
      <c r="G54" s="18" t="s">
        <v>81</v>
      </c>
      <c r="H54" s="19" t="s">
        <v>81</v>
      </c>
    </row>
    <row r="55" spans="1:8" s="13" customFormat="1">
      <c r="A55" s="15" t="s">
        <v>39</v>
      </c>
      <c r="B55" s="15" t="s">
        <v>40</v>
      </c>
      <c r="C55" s="15" t="s">
        <v>41</v>
      </c>
      <c r="D55" s="16"/>
      <c r="E55" s="16"/>
      <c r="F55" s="17">
        <v>43916</v>
      </c>
      <c r="G55" s="18">
        <v>0</v>
      </c>
      <c r="H55" s="19">
        <v>0</v>
      </c>
    </row>
    <row r="56" spans="1:8" s="13" customFormat="1">
      <c r="A56" s="15" t="s">
        <v>39</v>
      </c>
      <c r="B56" s="15" t="s">
        <v>40</v>
      </c>
      <c r="C56" s="15" t="s">
        <v>41</v>
      </c>
      <c r="D56" s="16"/>
      <c r="E56" s="16"/>
      <c r="F56" s="17">
        <v>44007</v>
      </c>
      <c r="G56" s="18">
        <v>0</v>
      </c>
      <c r="H56" s="19">
        <v>0</v>
      </c>
    </row>
    <row r="57" spans="1:8" s="13" customFormat="1">
      <c r="A57" s="15" t="s">
        <v>39</v>
      </c>
      <c r="B57" s="15" t="s">
        <v>40</v>
      </c>
      <c r="C57" s="15" t="s">
        <v>41</v>
      </c>
      <c r="D57" s="16"/>
      <c r="E57" s="16"/>
      <c r="F57" s="17">
        <v>44098</v>
      </c>
      <c r="G57" s="18">
        <v>0</v>
      </c>
      <c r="H57" s="19">
        <v>0</v>
      </c>
    </row>
    <row r="58" spans="1:8" s="13" customFormat="1">
      <c r="A58" s="15" t="s">
        <v>39</v>
      </c>
      <c r="B58" s="15" t="s">
        <v>40</v>
      </c>
      <c r="C58" s="15" t="s">
        <v>41</v>
      </c>
      <c r="D58" s="16"/>
      <c r="E58" s="16"/>
      <c r="F58" s="17">
        <v>44189</v>
      </c>
      <c r="G58" s="18">
        <v>0</v>
      </c>
      <c r="H58" s="19">
        <v>0</v>
      </c>
    </row>
    <row r="59" spans="1:8" s="13" customFormat="1" ht="13">
      <c r="A59" s="23" t="s">
        <v>29</v>
      </c>
      <c r="B59" s="15" t="s">
        <v>81</v>
      </c>
      <c r="C59" s="15" t="s">
        <v>81</v>
      </c>
      <c r="D59" s="16"/>
      <c r="E59" s="16"/>
      <c r="F59" s="17" t="s">
        <v>81</v>
      </c>
      <c r="G59" s="20">
        <f>SUM(G55:G58)</f>
        <v>0</v>
      </c>
      <c r="H59" s="20">
        <f>SUM(H55:H58)</f>
        <v>0</v>
      </c>
    </row>
    <row r="60" spans="1:8" s="13" customFormat="1">
      <c r="A60" s="15" t="s">
        <v>81</v>
      </c>
      <c r="B60" s="15" t="s">
        <v>81</v>
      </c>
      <c r="C60" s="15" t="s">
        <v>81</v>
      </c>
      <c r="D60" s="16"/>
      <c r="E60" s="16"/>
      <c r="F60" s="17" t="s">
        <v>81</v>
      </c>
      <c r="G60" s="18" t="s">
        <v>81</v>
      </c>
      <c r="H60" s="19" t="s">
        <v>81</v>
      </c>
    </row>
    <row r="61" spans="1:8" s="13" customFormat="1">
      <c r="A61" s="15" t="s">
        <v>42</v>
      </c>
      <c r="B61" s="15" t="s">
        <v>43</v>
      </c>
      <c r="C61" s="15" t="s">
        <v>44</v>
      </c>
      <c r="D61" s="16"/>
      <c r="E61" s="16"/>
      <c r="F61" s="17">
        <v>43868</v>
      </c>
      <c r="G61" s="18">
        <v>0.196745</v>
      </c>
      <c r="H61" s="19">
        <v>0</v>
      </c>
    </row>
    <row r="62" spans="1:8" s="13" customFormat="1">
      <c r="A62" s="15" t="s">
        <v>42</v>
      </c>
      <c r="B62" s="15" t="s">
        <v>43</v>
      </c>
      <c r="C62" s="15" t="s">
        <v>44</v>
      </c>
      <c r="D62" s="16"/>
      <c r="E62" s="16"/>
      <c r="F62" s="17">
        <v>43896</v>
      </c>
      <c r="G62" s="18">
        <v>0.205567</v>
      </c>
      <c r="H62" s="19">
        <v>0</v>
      </c>
    </row>
    <row r="63" spans="1:8" s="13" customFormat="1">
      <c r="A63" s="15" t="s">
        <v>42</v>
      </c>
      <c r="B63" s="15" t="s">
        <v>43</v>
      </c>
      <c r="C63" s="15" t="s">
        <v>44</v>
      </c>
      <c r="D63" s="16"/>
      <c r="E63" s="16"/>
      <c r="F63" s="17">
        <v>43928</v>
      </c>
      <c r="G63" s="18">
        <v>0.24474399999999999</v>
      </c>
      <c r="H63" s="19">
        <v>0</v>
      </c>
    </row>
    <row r="64" spans="1:8" s="13" customFormat="1">
      <c r="A64" s="15" t="s">
        <v>42</v>
      </c>
      <c r="B64" s="15" t="s">
        <v>43</v>
      </c>
      <c r="C64" s="15" t="s">
        <v>44</v>
      </c>
      <c r="D64" s="16"/>
      <c r="E64" s="16"/>
      <c r="F64" s="17">
        <v>43958</v>
      </c>
      <c r="G64" s="18">
        <v>0.22386300000000001</v>
      </c>
      <c r="H64" s="19">
        <v>0</v>
      </c>
    </row>
    <row r="65" spans="1:8" s="13" customFormat="1">
      <c r="A65" s="15" t="s">
        <v>42</v>
      </c>
      <c r="B65" s="15" t="s">
        <v>43</v>
      </c>
      <c r="C65" s="15" t="s">
        <v>44</v>
      </c>
      <c r="D65" s="16"/>
      <c r="E65" s="16"/>
      <c r="F65" s="17">
        <v>43987</v>
      </c>
      <c r="G65" s="18">
        <v>0.219691</v>
      </c>
      <c r="H65" s="19">
        <v>0</v>
      </c>
    </row>
    <row r="66" spans="1:8" s="13" customFormat="1">
      <c r="A66" s="15" t="s">
        <v>42</v>
      </c>
      <c r="B66" s="15" t="s">
        <v>43</v>
      </c>
      <c r="C66" s="15" t="s">
        <v>44</v>
      </c>
      <c r="D66" s="16"/>
      <c r="E66" s="16"/>
      <c r="F66" s="17">
        <v>44020</v>
      </c>
      <c r="G66" s="18">
        <v>0.21721599999999999</v>
      </c>
      <c r="H66" s="19">
        <v>0</v>
      </c>
    </row>
    <row r="67" spans="1:8" s="13" customFormat="1">
      <c r="A67" s="15" t="s">
        <v>42</v>
      </c>
      <c r="B67" s="15" t="s">
        <v>43</v>
      </c>
      <c r="C67" s="15" t="s">
        <v>44</v>
      </c>
      <c r="D67" s="16"/>
      <c r="E67" s="16"/>
      <c r="F67" s="17">
        <v>44050</v>
      </c>
      <c r="G67" s="18">
        <v>0.21337100000000001</v>
      </c>
      <c r="H67" s="19">
        <v>0</v>
      </c>
    </row>
    <row r="68" spans="1:8" s="13" customFormat="1">
      <c r="A68" s="15" t="s">
        <v>42</v>
      </c>
      <c r="B68" s="15" t="s">
        <v>43</v>
      </c>
      <c r="C68" s="15" t="s">
        <v>44</v>
      </c>
      <c r="D68" s="16"/>
      <c r="E68" s="16"/>
      <c r="F68" s="17">
        <v>44082</v>
      </c>
      <c r="G68" s="18">
        <v>0.23779400000000001</v>
      </c>
      <c r="H68" s="19">
        <v>0</v>
      </c>
    </row>
    <row r="69" spans="1:8" s="13" customFormat="1">
      <c r="A69" s="15" t="s">
        <v>42</v>
      </c>
      <c r="B69" s="15" t="s">
        <v>43</v>
      </c>
      <c r="C69" s="15" t="s">
        <v>44</v>
      </c>
      <c r="D69" s="16"/>
      <c r="E69" s="16"/>
      <c r="F69" s="17">
        <v>44111</v>
      </c>
      <c r="G69" s="18">
        <v>0.215448</v>
      </c>
      <c r="H69" s="19">
        <v>0</v>
      </c>
    </row>
    <row r="70" spans="1:8" s="13" customFormat="1">
      <c r="A70" s="15" t="s">
        <v>42</v>
      </c>
      <c r="B70" s="15" t="s">
        <v>43</v>
      </c>
      <c r="C70" s="15" t="s">
        <v>44</v>
      </c>
      <c r="D70" s="16"/>
      <c r="E70" s="16"/>
      <c r="F70" s="17">
        <v>44141</v>
      </c>
      <c r="G70" s="18">
        <v>0.22536800000000001</v>
      </c>
      <c r="H70" s="19">
        <v>0</v>
      </c>
    </row>
    <row r="71" spans="1:8" s="13" customFormat="1">
      <c r="A71" s="15" t="s">
        <v>42</v>
      </c>
      <c r="B71" s="15" t="s">
        <v>43</v>
      </c>
      <c r="C71" s="15" t="s">
        <v>44</v>
      </c>
      <c r="D71" s="16"/>
      <c r="E71" s="16"/>
      <c r="F71" s="17">
        <v>44172</v>
      </c>
      <c r="G71" s="18">
        <v>0.22187299999999999</v>
      </c>
      <c r="H71" s="19">
        <v>0</v>
      </c>
    </row>
    <row r="72" spans="1:8" s="13" customFormat="1">
      <c r="A72" s="15" t="s">
        <v>42</v>
      </c>
      <c r="B72" s="15" t="s">
        <v>43</v>
      </c>
      <c r="C72" s="15" t="s">
        <v>44</v>
      </c>
      <c r="D72" s="16"/>
      <c r="E72" s="16"/>
      <c r="F72" s="17">
        <v>44189</v>
      </c>
      <c r="G72" s="18">
        <v>0.22714400000000001</v>
      </c>
      <c r="H72" s="19">
        <v>0</v>
      </c>
    </row>
    <row r="73" spans="1:8" s="13" customFormat="1" ht="13">
      <c r="A73" s="23" t="s">
        <v>29</v>
      </c>
      <c r="B73" s="15" t="s">
        <v>81</v>
      </c>
      <c r="C73" s="15" t="s">
        <v>81</v>
      </c>
      <c r="D73" s="16"/>
      <c r="E73" s="16"/>
      <c r="F73" s="17" t="s">
        <v>81</v>
      </c>
      <c r="G73" s="20">
        <f>SUM(G61:G72)</f>
        <v>2.6488240000000003</v>
      </c>
      <c r="H73" s="20">
        <f>SUM(H61:H72)</f>
        <v>0</v>
      </c>
    </row>
    <row r="74" spans="1:8" s="13" customFormat="1">
      <c r="A74" s="15" t="s">
        <v>81</v>
      </c>
      <c r="B74" s="15" t="s">
        <v>81</v>
      </c>
      <c r="C74" s="15" t="s">
        <v>81</v>
      </c>
      <c r="D74" s="16"/>
      <c r="E74" s="16"/>
      <c r="F74" s="17" t="s">
        <v>81</v>
      </c>
      <c r="G74" s="18" t="s">
        <v>81</v>
      </c>
      <c r="H74" s="19" t="s">
        <v>81</v>
      </c>
    </row>
    <row r="75" spans="1:8" s="13" customFormat="1">
      <c r="A75" s="15" t="s">
        <v>45</v>
      </c>
      <c r="B75" s="15" t="s">
        <v>46</v>
      </c>
      <c r="C75" s="15" t="s">
        <v>47</v>
      </c>
      <c r="D75" s="16"/>
      <c r="E75" s="16"/>
      <c r="F75" s="17">
        <v>43874</v>
      </c>
      <c r="G75" s="18">
        <v>2.4431999999999999E-2</v>
      </c>
      <c r="H75" s="19">
        <v>0</v>
      </c>
    </row>
    <row r="76" spans="1:8" s="13" customFormat="1">
      <c r="A76" s="15" t="s">
        <v>45</v>
      </c>
      <c r="B76" s="15" t="s">
        <v>46</v>
      </c>
      <c r="C76" s="15" t="s">
        <v>47</v>
      </c>
      <c r="D76" s="16"/>
      <c r="E76" s="16"/>
      <c r="F76" s="17">
        <v>43902</v>
      </c>
      <c r="G76" s="18">
        <v>6.5221000000000001E-2</v>
      </c>
      <c r="H76" s="19">
        <v>0</v>
      </c>
    </row>
    <row r="77" spans="1:8" s="13" customFormat="1">
      <c r="A77" s="15" t="s">
        <v>45</v>
      </c>
      <c r="B77" s="15" t="s">
        <v>46</v>
      </c>
      <c r="C77" s="15" t="s">
        <v>47</v>
      </c>
      <c r="D77" s="16"/>
      <c r="E77" s="16"/>
      <c r="F77" s="17">
        <v>43935</v>
      </c>
      <c r="G77" s="18">
        <v>4.4096999999999997E-2</v>
      </c>
      <c r="H77" s="19">
        <v>0</v>
      </c>
    </row>
    <row r="78" spans="1:8" s="13" customFormat="1">
      <c r="A78" s="15" t="s">
        <v>45</v>
      </c>
      <c r="B78" s="15" t="s">
        <v>46</v>
      </c>
      <c r="C78" s="15" t="s">
        <v>47</v>
      </c>
      <c r="D78" s="16"/>
      <c r="E78" s="16"/>
      <c r="F78" s="17">
        <v>43964</v>
      </c>
      <c r="G78" s="18">
        <v>2.7126999999999998E-2</v>
      </c>
      <c r="H78" s="19">
        <v>0</v>
      </c>
    </row>
    <row r="79" spans="1:8" s="13" customFormat="1">
      <c r="A79" s="15" t="s">
        <v>45</v>
      </c>
      <c r="B79" s="15" t="s">
        <v>46</v>
      </c>
      <c r="C79" s="15" t="s">
        <v>47</v>
      </c>
      <c r="D79" s="16"/>
      <c r="E79" s="16"/>
      <c r="F79" s="17">
        <v>43993</v>
      </c>
      <c r="G79" s="18">
        <v>3.9069E-2</v>
      </c>
      <c r="H79" s="19">
        <v>0</v>
      </c>
    </row>
    <row r="80" spans="1:8" s="13" customFormat="1">
      <c r="A80" s="15" t="s">
        <v>45</v>
      </c>
      <c r="B80" s="15" t="s">
        <v>46</v>
      </c>
      <c r="C80" s="15" t="s">
        <v>47</v>
      </c>
      <c r="D80" s="16"/>
      <c r="E80" s="16"/>
      <c r="F80" s="17">
        <v>44026</v>
      </c>
      <c r="G80" s="18">
        <v>3.8268000000000003E-2</v>
      </c>
      <c r="H80" s="19">
        <v>0</v>
      </c>
    </row>
    <row r="81" spans="1:8" s="13" customFormat="1">
      <c r="A81" s="15" t="s">
        <v>45</v>
      </c>
      <c r="B81" s="15" t="s">
        <v>46</v>
      </c>
      <c r="C81" s="15" t="s">
        <v>47</v>
      </c>
      <c r="D81" s="16"/>
      <c r="E81" s="16"/>
      <c r="F81" s="17">
        <v>44056</v>
      </c>
      <c r="G81" s="18">
        <v>3.6684000000000001E-2</v>
      </c>
      <c r="H81" s="19">
        <v>0</v>
      </c>
    </row>
    <row r="82" spans="1:8" s="13" customFormat="1">
      <c r="A82" s="15" t="s">
        <v>45</v>
      </c>
      <c r="B82" s="15" t="s">
        <v>46</v>
      </c>
      <c r="C82" s="15" t="s">
        <v>47</v>
      </c>
      <c r="D82" s="16"/>
      <c r="E82" s="16"/>
      <c r="F82" s="17">
        <v>44088</v>
      </c>
      <c r="G82" s="18">
        <v>3.8184000000000003E-2</v>
      </c>
      <c r="H82" s="19">
        <v>0</v>
      </c>
    </row>
    <row r="83" spans="1:8" s="13" customFormat="1">
      <c r="A83" s="15" t="s">
        <v>45</v>
      </c>
      <c r="B83" s="15" t="s">
        <v>46</v>
      </c>
      <c r="C83" s="15" t="s">
        <v>47</v>
      </c>
      <c r="D83" s="16"/>
      <c r="E83" s="16"/>
      <c r="F83" s="17">
        <v>44118</v>
      </c>
      <c r="G83" s="18">
        <v>3.4800999999999999E-2</v>
      </c>
      <c r="H83" s="19">
        <v>0</v>
      </c>
    </row>
    <row r="84" spans="1:8" s="13" customFormat="1">
      <c r="A84" s="15" t="s">
        <v>45</v>
      </c>
      <c r="B84" s="15" t="s">
        <v>46</v>
      </c>
      <c r="C84" s="15" t="s">
        <v>47</v>
      </c>
      <c r="D84" s="16"/>
      <c r="E84" s="16"/>
      <c r="F84" s="17">
        <v>44147</v>
      </c>
      <c r="G84" s="18">
        <v>4.2486000000000003E-2</v>
      </c>
      <c r="H84" s="19">
        <v>0</v>
      </c>
    </row>
    <row r="85" spans="1:8" s="13" customFormat="1">
      <c r="A85" s="15" t="s">
        <v>45</v>
      </c>
      <c r="B85" s="15" t="s">
        <v>46</v>
      </c>
      <c r="C85" s="15" t="s">
        <v>47</v>
      </c>
      <c r="D85" s="16"/>
      <c r="E85" s="16"/>
      <c r="F85" s="17">
        <v>44176</v>
      </c>
      <c r="G85" s="18">
        <v>3.8823999999999997E-2</v>
      </c>
      <c r="H85" s="19">
        <v>0</v>
      </c>
    </row>
    <row r="86" spans="1:8" s="13" customFormat="1">
      <c r="A86" s="15" t="s">
        <v>45</v>
      </c>
      <c r="B86" s="15" t="s">
        <v>46</v>
      </c>
      <c r="C86" s="15" t="s">
        <v>47</v>
      </c>
      <c r="D86" s="16"/>
      <c r="E86" s="16"/>
      <c r="F86" s="17">
        <v>44196</v>
      </c>
      <c r="G86" s="18">
        <v>3.5556999999999998E-2</v>
      </c>
      <c r="H86" s="19">
        <v>0.107472</v>
      </c>
    </row>
    <row r="87" spans="1:8" s="13" customFormat="1" ht="13">
      <c r="A87" s="23" t="s">
        <v>29</v>
      </c>
      <c r="B87" s="15" t="s">
        <v>81</v>
      </c>
      <c r="C87" s="15" t="s">
        <v>81</v>
      </c>
      <c r="D87" s="16"/>
      <c r="E87" s="16"/>
      <c r="F87" s="17" t="s">
        <v>81</v>
      </c>
      <c r="G87" s="20">
        <f>SUM(G75:G86)</f>
        <v>0.46474999999999994</v>
      </c>
      <c r="H87" s="20">
        <f>SUM(H75:H86)</f>
        <v>0.107472</v>
      </c>
    </row>
    <row r="88" spans="1:8" s="13" customFormat="1">
      <c r="A88" s="15" t="s">
        <v>81</v>
      </c>
      <c r="B88" s="15" t="s">
        <v>81</v>
      </c>
      <c r="C88" s="15" t="s">
        <v>81</v>
      </c>
      <c r="D88" s="16"/>
      <c r="E88" s="16"/>
      <c r="F88" s="17" t="s">
        <v>81</v>
      </c>
      <c r="G88" s="18" t="s">
        <v>81</v>
      </c>
      <c r="H88" s="19" t="s">
        <v>81</v>
      </c>
    </row>
    <row r="89" spans="1:8" s="13" customFormat="1">
      <c r="A89" s="15" t="s">
        <v>48</v>
      </c>
      <c r="B89" s="15" t="s">
        <v>49</v>
      </c>
      <c r="C89" s="15" t="s">
        <v>50</v>
      </c>
      <c r="D89" s="16"/>
      <c r="E89" s="16"/>
      <c r="F89" s="17">
        <v>43916</v>
      </c>
      <c r="G89" s="18">
        <v>0</v>
      </c>
      <c r="H89" s="19">
        <v>0</v>
      </c>
    </row>
    <row r="90" spans="1:8" s="13" customFormat="1">
      <c r="A90" s="15" t="s">
        <v>48</v>
      </c>
      <c r="B90" s="15" t="s">
        <v>49</v>
      </c>
      <c r="C90" s="15" t="s">
        <v>50</v>
      </c>
      <c r="D90" s="16"/>
      <c r="E90" s="16"/>
      <c r="F90" s="17">
        <v>44007</v>
      </c>
      <c r="G90" s="18">
        <v>0</v>
      </c>
      <c r="H90" s="19">
        <v>0</v>
      </c>
    </row>
    <row r="91" spans="1:8" s="13" customFormat="1">
      <c r="A91" s="15" t="s">
        <v>48</v>
      </c>
      <c r="B91" s="15" t="s">
        <v>49</v>
      </c>
      <c r="C91" s="15" t="s">
        <v>50</v>
      </c>
      <c r="D91" s="16"/>
      <c r="E91" s="16"/>
      <c r="F91" s="17">
        <v>44098</v>
      </c>
      <c r="G91" s="18">
        <v>0</v>
      </c>
      <c r="H91" s="19">
        <v>0</v>
      </c>
    </row>
    <row r="92" spans="1:8" s="13" customFormat="1">
      <c r="A92" s="15" t="s">
        <v>48</v>
      </c>
      <c r="B92" s="15" t="s">
        <v>49</v>
      </c>
      <c r="C92" s="15" t="s">
        <v>50</v>
      </c>
      <c r="D92" s="16"/>
      <c r="E92" s="16"/>
      <c r="F92" s="17">
        <v>44189</v>
      </c>
      <c r="G92" s="18">
        <v>0</v>
      </c>
      <c r="H92" s="19">
        <v>0</v>
      </c>
    </row>
    <row r="93" spans="1:8" s="13" customFormat="1" ht="13">
      <c r="A93" s="23" t="s">
        <v>29</v>
      </c>
      <c r="B93" s="15" t="s">
        <v>81</v>
      </c>
      <c r="C93" s="15" t="s">
        <v>81</v>
      </c>
      <c r="D93" s="16"/>
      <c r="E93" s="16"/>
      <c r="F93" s="17" t="s">
        <v>81</v>
      </c>
      <c r="G93" s="20">
        <f>SUM(G89:G92)</f>
        <v>0</v>
      </c>
      <c r="H93" s="20">
        <f>SUM(H89:H92)</f>
        <v>0</v>
      </c>
    </row>
    <row r="94" spans="1:8" s="13" customFormat="1">
      <c r="A94" s="15" t="s">
        <v>81</v>
      </c>
      <c r="B94" s="15" t="s">
        <v>81</v>
      </c>
      <c r="C94" s="15" t="s">
        <v>81</v>
      </c>
      <c r="D94" s="16"/>
      <c r="E94" s="16"/>
      <c r="F94" s="17" t="s">
        <v>81</v>
      </c>
      <c r="G94" s="18" t="s">
        <v>81</v>
      </c>
      <c r="H94" s="19" t="s">
        <v>81</v>
      </c>
    </row>
    <row r="95" spans="1:8" s="13" customFormat="1">
      <c r="A95" s="15" t="s">
        <v>51</v>
      </c>
      <c r="B95" s="15" t="s">
        <v>52</v>
      </c>
      <c r="C95" s="15" t="s">
        <v>53</v>
      </c>
      <c r="D95" s="16"/>
      <c r="E95" s="16"/>
      <c r="F95" s="17">
        <v>43922</v>
      </c>
      <c r="G95" s="18">
        <v>0</v>
      </c>
      <c r="H95" s="19">
        <v>0</v>
      </c>
    </row>
    <row r="96" spans="1:8" s="13" customFormat="1">
      <c r="A96" s="15" t="s">
        <v>51</v>
      </c>
      <c r="B96" s="15" t="s">
        <v>52</v>
      </c>
      <c r="C96" s="15" t="s">
        <v>53</v>
      </c>
      <c r="D96" s="16"/>
      <c r="E96" s="16"/>
      <c r="F96" s="17">
        <v>44013</v>
      </c>
      <c r="G96" s="18">
        <v>0</v>
      </c>
      <c r="H96" s="19">
        <v>0</v>
      </c>
    </row>
    <row r="97" spans="1:8" s="13" customFormat="1">
      <c r="A97" s="15" t="s">
        <v>51</v>
      </c>
      <c r="B97" s="15" t="s">
        <v>52</v>
      </c>
      <c r="C97" s="15" t="s">
        <v>53</v>
      </c>
      <c r="D97" s="16"/>
      <c r="E97" s="16"/>
      <c r="F97" s="17">
        <v>44104</v>
      </c>
      <c r="G97" s="18">
        <v>0</v>
      </c>
      <c r="H97" s="19">
        <v>0</v>
      </c>
    </row>
    <row r="98" spans="1:8" s="13" customFormat="1">
      <c r="A98" s="15" t="s">
        <v>51</v>
      </c>
      <c r="B98" s="15" t="s">
        <v>52</v>
      </c>
      <c r="C98" s="15" t="s">
        <v>53</v>
      </c>
      <c r="D98" s="16"/>
      <c r="E98" s="16"/>
      <c r="F98" s="17">
        <v>44196</v>
      </c>
      <c r="G98" s="18">
        <v>0</v>
      </c>
      <c r="H98" s="19">
        <v>0</v>
      </c>
    </row>
    <row r="99" spans="1:8" s="13" customFormat="1" ht="13">
      <c r="A99" s="23" t="s">
        <v>29</v>
      </c>
      <c r="B99" s="15" t="s">
        <v>81</v>
      </c>
      <c r="C99" s="15" t="s">
        <v>81</v>
      </c>
      <c r="D99" s="16"/>
      <c r="E99" s="16"/>
      <c r="F99" s="17" t="s">
        <v>81</v>
      </c>
      <c r="G99" s="20">
        <f>SUM(G95:G98)</f>
        <v>0</v>
      </c>
      <c r="H99" s="20">
        <f>SUM(H95:H98)</f>
        <v>0</v>
      </c>
    </row>
    <row r="100" spans="1:8" s="13" customFormat="1">
      <c r="A100" s="15" t="s">
        <v>81</v>
      </c>
      <c r="B100" s="15" t="s">
        <v>81</v>
      </c>
      <c r="C100" s="15" t="s">
        <v>81</v>
      </c>
      <c r="D100" s="16"/>
      <c r="E100" s="16"/>
      <c r="F100" s="17" t="s">
        <v>81</v>
      </c>
      <c r="G100" s="18" t="s">
        <v>81</v>
      </c>
      <c r="H100" s="19" t="s">
        <v>81</v>
      </c>
    </row>
    <row r="101" spans="1:8" s="13" customFormat="1">
      <c r="A101" s="15" t="s">
        <v>54</v>
      </c>
      <c r="B101" s="15" t="s">
        <v>55</v>
      </c>
      <c r="C101" s="15" t="s">
        <v>56</v>
      </c>
      <c r="D101" s="16"/>
      <c r="E101" s="16"/>
      <c r="F101" s="17">
        <v>43922</v>
      </c>
      <c r="G101" s="18">
        <v>0</v>
      </c>
      <c r="H101" s="19">
        <v>0</v>
      </c>
    </row>
    <row r="102" spans="1:8" s="13" customFormat="1">
      <c r="A102" s="15" t="s">
        <v>54</v>
      </c>
      <c r="B102" s="15" t="s">
        <v>55</v>
      </c>
      <c r="C102" s="15" t="s">
        <v>56</v>
      </c>
      <c r="D102" s="16"/>
      <c r="E102" s="16"/>
      <c r="F102" s="17">
        <v>44013</v>
      </c>
      <c r="G102" s="18">
        <v>0</v>
      </c>
      <c r="H102" s="19">
        <v>0</v>
      </c>
    </row>
    <row r="103" spans="1:8" s="13" customFormat="1">
      <c r="A103" s="15" t="s">
        <v>54</v>
      </c>
      <c r="B103" s="15" t="s">
        <v>55</v>
      </c>
      <c r="C103" s="15" t="s">
        <v>56</v>
      </c>
      <c r="D103" s="16"/>
      <c r="E103" s="16"/>
      <c r="F103" s="17">
        <v>44104</v>
      </c>
      <c r="G103" s="18">
        <v>0</v>
      </c>
      <c r="H103" s="19">
        <v>0</v>
      </c>
    </row>
    <row r="104" spans="1:8" s="13" customFormat="1">
      <c r="A104" s="15" t="s">
        <v>54</v>
      </c>
      <c r="B104" s="15" t="s">
        <v>55</v>
      </c>
      <c r="C104" s="15" t="s">
        <v>56</v>
      </c>
      <c r="D104" s="16"/>
      <c r="E104" s="16"/>
      <c r="F104" s="17">
        <v>44196</v>
      </c>
      <c r="G104" s="18">
        <v>0</v>
      </c>
      <c r="H104" s="19">
        <v>0</v>
      </c>
    </row>
    <row r="105" spans="1:8" s="13" customFormat="1" ht="13">
      <c r="A105" s="23" t="s">
        <v>29</v>
      </c>
      <c r="B105" s="15" t="s">
        <v>81</v>
      </c>
      <c r="C105" s="15" t="s">
        <v>81</v>
      </c>
      <c r="D105" s="16"/>
      <c r="E105" s="16"/>
      <c r="F105" s="17" t="s">
        <v>81</v>
      </c>
      <c r="G105" s="20">
        <f>SUM(G101:G104)</f>
        <v>0</v>
      </c>
      <c r="H105" s="20">
        <f>SUM(H101:H104)</f>
        <v>0</v>
      </c>
    </row>
    <row r="106" spans="1:8" s="13" customFormat="1">
      <c r="A106" s="15" t="s">
        <v>81</v>
      </c>
      <c r="B106" s="15" t="s">
        <v>81</v>
      </c>
      <c r="C106" s="15" t="s">
        <v>81</v>
      </c>
      <c r="D106" s="16"/>
      <c r="E106" s="16"/>
      <c r="F106" s="17" t="s">
        <v>81</v>
      </c>
      <c r="G106" s="18" t="s">
        <v>81</v>
      </c>
      <c r="H106" s="19" t="s">
        <v>81</v>
      </c>
    </row>
    <row r="107" spans="1:8" s="13" customFormat="1">
      <c r="A107" s="15" t="s">
        <v>57</v>
      </c>
      <c r="B107" s="15" t="s">
        <v>58</v>
      </c>
      <c r="C107" s="15" t="s">
        <v>59</v>
      </c>
      <c r="D107" s="16"/>
      <c r="E107" s="16"/>
      <c r="F107" s="17">
        <v>43868</v>
      </c>
      <c r="G107" s="18">
        <v>0.13647400000000001</v>
      </c>
      <c r="H107" s="19">
        <v>0</v>
      </c>
    </row>
    <row r="108" spans="1:8" s="13" customFormat="1">
      <c r="A108" s="15" t="s">
        <v>57</v>
      </c>
      <c r="B108" s="15" t="s">
        <v>58</v>
      </c>
      <c r="C108" s="15" t="s">
        <v>59</v>
      </c>
      <c r="D108" s="16"/>
      <c r="E108" s="16"/>
      <c r="F108" s="17">
        <v>43896</v>
      </c>
      <c r="G108" s="18">
        <v>0.13550699999999999</v>
      </c>
      <c r="H108" s="19">
        <v>0</v>
      </c>
    </row>
    <row r="109" spans="1:8" s="13" customFormat="1">
      <c r="A109" s="15" t="s">
        <v>57</v>
      </c>
      <c r="B109" s="15" t="s">
        <v>58</v>
      </c>
      <c r="C109" s="15" t="s">
        <v>59</v>
      </c>
      <c r="D109" s="16"/>
      <c r="E109" s="16"/>
      <c r="F109" s="17">
        <v>43928</v>
      </c>
      <c r="G109" s="18">
        <v>0.147788</v>
      </c>
      <c r="H109" s="19">
        <v>0</v>
      </c>
    </row>
    <row r="110" spans="1:8" s="13" customFormat="1">
      <c r="A110" s="15" t="s">
        <v>57</v>
      </c>
      <c r="B110" s="15" t="s">
        <v>58</v>
      </c>
      <c r="C110" s="15" t="s">
        <v>59</v>
      </c>
      <c r="D110" s="16"/>
      <c r="E110" s="16"/>
      <c r="F110" s="17">
        <v>43958</v>
      </c>
      <c r="G110" s="18">
        <v>0.12814800000000001</v>
      </c>
      <c r="H110" s="19">
        <v>0</v>
      </c>
    </row>
    <row r="111" spans="1:8" s="13" customFormat="1">
      <c r="A111" s="15" t="s">
        <v>57</v>
      </c>
      <c r="B111" s="15" t="s">
        <v>58</v>
      </c>
      <c r="C111" s="15" t="s">
        <v>59</v>
      </c>
      <c r="D111" s="16"/>
      <c r="E111" s="16"/>
      <c r="F111" s="17">
        <v>43987</v>
      </c>
      <c r="G111" s="18">
        <v>0.13391500000000001</v>
      </c>
      <c r="H111" s="19">
        <v>0</v>
      </c>
    </row>
    <row r="112" spans="1:8" s="13" customFormat="1">
      <c r="A112" s="15" t="s">
        <v>57</v>
      </c>
      <c r="B112" s="15" t="s">
        <v>58</v>
      </c>
      <c r="C112" s="15" t="s">
        <v>59</v>
      </c>
      <c r="D112" s="16"/>
      <c r="E112" s="16"/>
      <c r="F112" s="17">
        <v>44020</v>
      </c>
      <c r="G112" s="18">
        <v>0.134047</v>
      </c>
      <c r="H112" s="19">
        <v>0</v>
      </c>
    </row>
    <row r="113" spans="1:8" s="13" customFormat="1">
      <c r="A113" s="15" t="s">
        <v>57</v>
      </c>
      <c r="B113" s="15" t="s">
        <v>58</v>
      </c>
      <c r="C113" s="15" t="s">
        <v>59</v>
      </c>
      <c r="D113" s="16"/>
      <c r="E113" s="16"/>
      <c r="F113" s="17">
        <v>44050</v>
      </c>
      <c r="G113" s="18">
        <v>0.146871</v>
      </c>
      <c r="H113" s="19">
        <v>0</v>
      </c>
    </row>
    <row r="114" spans="1:8" s="13" customFormat="1">
      <c r="A114" s="15" t="s">
        <v>57</v>
      </c>
      <c r="B114" s="15" t="s">
        <v>58</v>
      </c>
      <c r="C114" s="15" t="s">
        <v>59</v>
      </c>
      <c r="D114" s="16"/>
      <c r="E114" s="16"/>
      <c r="F114" s="17">
        <v>44082</v>
      </c>
      <c r="G114" s="18">
        <v>0.135967</v>
      </c>
      <c r="H114" s="19">
        <v>0</v>
      </c>
    </row>
    <row r="115" spans="1:8" s="13" customFormat="1">
      <c r="A115" s="15" t="s">
        <v>57</v>
      </c>
      <c r="B115" s="15" t="s">
        <v>58</v>
      </c>
      <c r="C115" s="15" t="s">
        <v>59</v>
      </c>
      <c r="D115" s="16"/>
      <c r="E115" s="16"/>
      <c r="F115" s="17">
        <v>44111</v>
      </c>
      <c r="G115" s="18">
        <v>0.14291899999999999</v>
      </c>
      <c r="H115" s="19">
        <v>0</v>
      </c>
    </row>
    <row r="116" spans="1:8" s="13" customFormat="1">
      <c r="A116" s="15" t="s">
        <v>57</v>
      </c>
      <c r="B116" s="15" t="s">
        <v>58</v>
      </c>
      <c r="C116" s="15" t="s">
        <v>59</v>
      </c>
      <c r="D116" s="16"/>
      <c r="E116" s="16"/>
      <c r="F116" s="17">
        <v>44141</v>
      </c>
      <c r="G116" s="18">
        <v>0.14089399999999999</v>
      </c>
      <c r="H116" s="19">
        <v>0</v>
      </c>
    </row>
    <row r="117" spans="1:8" s="13" customFormat="1">
      <c r="A117" s="15" t="s">
        <v>57</v>
      </c>
      <c r="B117" s="15" t="s">
        <v>58</v>
      </c>
      <c r="C117" s="15" t="s">
        <v>59</v>
      </c>
      <c r="D117" s="16"/>
      <c r="E117" s="16"/>
      <c r="F117" s="17">
        <v>44172</v>
      </c>
      <c r="G117" s="18">
        <v>0.13406999999999999</v>
      </c>
      <c r="H117" s="19">
        <v>0</v>
      </c>
    </row>
    <row r="118" spans="1:8" s="13" customFormat="1">
      <c r="A118" s="15" t="s">
        <v>57</v>
      </c>
      <c r="B118" s="15" t="s">
        <v>58</v>
      </c>
      <c r="C118" s="15" t="s">
        <v>59</v>
      </c>
      <c r="D118" s="16"/>
      <c r="E118" s="16"/>
      <c r="F118" s="17">
        <v>44189</v>
      </c>
      <c r="G118" s="18">
        <v>0.14308299999999999</v>
      </c>
      <c r="H118" s="19">
        <v>0.54932000000000003</v>
      </c>
    </row>
    <row r="119" spans="1:8" s="13" customFormat="1" ht="13">
      <c r="A119" s="23" t="s">
        <v>29</v>
      </c>
      <c r="B119" s="15" t="s">
        <v>81</v>
      </c>
      <c r="C119" s="15" t="s">
        <v>81</v>
      </c>
      <c r="D119" s="16"/>
      <c r="E119" s="16"/>
      <c r="F119" s="17" t="s">
        <v>81</v>
      </c>
      <c r="G119" s="20">
        <f>SUM(G107:G118)</f>
        <v>1.6596830000000002</v>
      </c>
      <c r="H119" s="20">
        <f>SUM(H107:H118)</f>
        <v>0.54932000000000003</v>
      </c>
    </row>
    <row r="120" spans="1:8" s="13" customFormat="1">
      <c r="A120" s="15" t="s">
        <v>81</v>
      </c>
      <c r="B120" s="15" t="s">
        <v>81</v>
      </c>
      <c r="C120" s="15" t="s">
        <v>81</v>
      </c>
      <c r="D120" s="16"/>
      <c r="E120" s="16"/>
      <c r="F120" s="17" t="s">
        <v>81</v>
      </c>
      <c r="G120" s="18" t="s">
        <v>81</v>
      </c>
      <c r="H120" s="19" t="s">
        <v>81</v>
      </c>
    </row>
    <row r="121" spans="1:8" s="13" customFormat="1">
      <c r="A121" s="15" t="s">
        <v>60</v>
      </c>
      <c r="B121" s="15" t="s">
        <v>61</v>
      </c>
      <c r="C121" s="15" t="s">
        <v>62</v>
      </c>
      <c r="D121" s="16"/>
      <c r="E121" s="16"/>
      <c r="F121" s="17">
        <v>43868</v>
      </c>
      <c r="G121" s="18">
        <v>9.2577999999999994E-2</v>
      </c>
      <c r="H121" s="19">
        <v>0</v>
      </c>
    </row>
    <row r="122" spans="1:8" s="13" customFormat="1">
      <c r="A122" s="15" t="s">
        <v>60</v>
      </c>
      <c r="B122" s="15" t="s">
        <v>61</v>
      </c>
      <c r="C122" s="15" t="s">
        <v>62</v>
      </c>
      <c r="D122" s="16"/>
      <c r="E122" s="16"/>
      <c r="F122" s="17">
        <v>43896</v>
      </c>
      <c r="G122" s="18">
        <v>8.6439000000000002E-2</v>
      </c>
      <c r="H122" s="19">
        <v>0</v>
      </c>
    </row>
    <row r="123" spans="1:8" s="13" customFormat="1">
      <c r="A123" s="15" t="s">
        <v>60</v>
      </c>
      <c r="B123" s="15" t="s">
        <v>61</v>
      </c>
      <c r="C123" s="15" t="s">
        <v>62</v>
      </c>
      <c r="D123" s="16"/>
      <c r="E123" s="16"/>
      <c r="F123" s="17">
        <v>43928</v>
      </c>
      <c r="G123" s="18">
        <v>9.6793000000000004E-2</v>
      </c>
      <c r="H123" s="19">
        <v>0</v>
      </c>
    </row>
    <row r="124" spans="1:8" s="13" customFormat="1">
      <c r="A124" s="15" t="s">
        <v>60</v>
      </c>
      <c r="B124" s="15" t="s">
        <v>61</v>
      </c>
      <c r="C124" s="15" t="s">
        <v>62</v>
      </c>
      <c r="D124" s="16"/>
      <c r="E124" s="16"/>
      <c r="F124" s="17">
        <v>43958</v>
      </c>
      <c r="G124" s="18">
        <v>9.4939999999999997E-2</v>
      </c>
      <c r="H124" s="19">
        <v>0</v>
      </c>
    </row>
    <row r="125" spans="1:8" s="13" customFormat="1">
      <c r="A125" s="15" t="s">
        <v>60</v>
      </c>
      <c r="B125" s="15" t="s">
        <v>61</v>
      </c>
      <c r="C125" s="15" t="s">
        <v>62</v>
      </c>
      <c r="D125" s="16"/>
      <c r="E125" s="16"/>
      <c r="F125" s="17">
        <v>43987</v>
      </c>
      <c r="G125" s="18">
        <v>8.4201999999999999E-2</v>
      </c>
      <c r="H125" s="19">
        <v>0</v>
      </c>
    </row>
    <row r="126" spans="1:8" s="13" customFormat="1">
      <c r="A126" s="15" t="s">
        <v>60</v>
      </c>
      <c r="B126" s="15" t="s">
        <v>61</v>
      </c>
      <c r="C126" s="15" t="s">
        <v>62</v>
      </c>
      <c r="D126" s="16"/>
      <c r="E126" s="16"/>
      <c r="F126" s="17">
        <v>44020</v>
      </c>
      <c r="G126" s="18">
        <v>7.6464000000000004E-2</v>
      </c>
      <c r="H126" s="19">
        <v>0</v>
      </c>
    </row>
    <row r="127" spans="1:8" s="13" customFormat="1">
      <c r="A127" s="15" t="s">
        <v>60</v>
      </c>
      <c r="B127" s="15" t="s">
        <v>61</v>
      </c>
      <c r="C127" s="15" t="s">
        <v>62</v>
      </c>
      <c r="D127" s="16"/>
      <c r="E127" s="16"/>
      <c r="F127" s="17">
        <v>44050</v>
      </c>
      <c r="G127" s="18">
        <v>7.9821000000000003E-2</v>
      </c>
      <c r="H127" s="19">
        <v>0</v>
      </c>
    </row>
    <row r="128" spans="1:8" s="13" customFormat="1">
      <c r="A128" s="15" t="s">
        <v>60</v>
      </c>
      <c r="B128" s="15" t="s">
        <v>61</v>
      </c>
      <c r="C128" s="15" t="s">
        <v>62</v>
      </c>
      <c r="D128" s="16"/>
      <c r="E128" s="16"/>
      <c r="F128" s="17">
        <v>44082</v>
      </c>
      <c r="G128" s="18">
        <v>7.3479000000000003E-2</v>
      </c>
      <c r="H128" s="19">
        <v>0</v>
      </c>
    </row>
    <row r="129" spans="1:8" s="13" customFormat="1">
      <c r="A129" s="15" t="s">
        <v>60</v>
      </c>
      <c r="B129" s="15" t="s">
        <v>61</v>
      </c>
      <c r="C129" s="15" t="s">
        <v>62</v>
      </c>
      <c r="D129" s="16"/>
      <c r="E129" s="16"/>
      <c r="F129" s="17">
        <v>44111</v>
      </c>
      <c r="G129" s="18">
        <v>6.7459000000000005E-2</v>
      </c>
      <c r="H129" s="19">
        <v>0</v>
      </c>
    </row>
    <row r="130" spans="1:8" s="13" customFormat="1">
      <c r="A130" s="15" t="s">
        <v>60</v>
      </c>
      <c r="B130" s="15" t="s">
        <v>61</v>
      </c>
      <c r="C130" s="15" t="s">
        <v>62</v>
      </c>
      <c r="D130" s="16"/>
      <c r="E130" s="16"/>
      <c r="F130" s="17">
        <v>44141</v>
      </c>
      <c r="G130" s="18">
        <v>7.3314000000000004E-2</v>
      </c>
      <c r="H130" s="19">
        <v>0</v>
      </c>
    </row>
    <row r="131" spans="1:8" s="13" customFormat="1">
      <c r="A131" s="15" t="s">
        <v>60</v>
      </c>
      <c r="B131" s="15" t="s">
        <v>61</v>
      </c>
      <c r="C131" s="15" t="s">
        <v>62</v>
      </c>
      <c r="D131" s="16"/>
      <c r="E131" s="16"/>
      <c r="F131" s="17">
        <v>44172</v>
      </c>
      <c r="G131" s="18">
        <v>5.9998999999999997E-2</v>
      </c>
      <c r="H131" s="19">
        <v>0</v>
      </c>
    </row>
    <row r="132" spans="1:8" s="13" customFormat="1">
      <c r="A132" s="15" t="s">
        <v>60</v>
      </c>
      <c r="B132" s="15" t="s">
        <v>61</v>
      </c>
      <c r="C132" s="15" t="s">
        <v>62</v>
      </c>
      <c r="D132" s="16"/>
      <c r="E132" s="16"/>
      <c r="F132" s="17">
        <v>44189</v>
      </c>
      <c r="G132" s="18">
        <v>6.6791000000000003E-2</v>
      </c>
      <c r="H132" s="19">
        <v>0.161992</v>
      </c>
    </row>
    <row r="133" spans="1:8" s="13" customFormat="1" ht="13">
      <c r="A133" s="23" t="s">
        <v>29</v>
      </c>
      <c r="B133" s="15" t="s">
        <v>81</v>
      </c>
      <c r="C133" s="15" t="s">
        <v>81</v>
      </c>
      <c r="D133" s="16"/>
      <c r="E133" s="16"/>
      <c r="F133" s="17" t="s">
        <v>81</v>
      </c>
      <c r="G133" s="20">
        <f>SUM(G121:G132)</f>
        <v>0.9522790000000001</v>
      </c>
      <c r="H133" s="20">
        <f>SUM(H121:H132)</f>
        <v>0.161992</v>
      </c>
    </row>
    <row r="134" spans="1:8" s="13" customFormat="1">
      <c r="A134" s="15" t="s">
        <v>81</v>
      </c>
      <c r="B134" s="15" t="s">
        <v>81</v>
      </c>
      <c r="C134" s="15" t="s">
        <v>81</v>
      </c>
      <c r="D134" s="16"/>
      <c r="E134" s="16"/>
      <c r="F134" s="17" t="s">
        <v>81</v>
      </c>
      <c r="G134" s="18" t="s">
        <v>81</v>
      </c>
      <c r="H134" s="19" t="s">
        <v>81</v>
      </c>
    </row>
    <row r="135" spans="1:8" s="13" customFormat="1">
      <c r="A135" s="15" t="s">
        <v>63</v>
      </c>
      <c r="B135" s="15" t="s">
        <v>64</v>
      </c>
      <c r="C135" s="15" t="s">
        <v>65</v>
      </c>
      <c r="D135" s="16"/>
      <c r="E135" s="16"/>
      <c r="F135" s="17">
        <v>43868</v>
      </c>
      <c r="G135" s="18">
        <v>6.3806000000000002E-2</v>
      </c>
      <c r="H135" s="19">
        <v>0</v>
      </c>
    </row>
    <row r="136" spans="1:8" s="13" customFormat="1">
      <c r="A136" s="15" t="s">
        <v>63</v>
      </c>
      <c r="B136" s="15" t="s">
        <v>64</v>
      </c>
      <c r="C136" s="15" t="s">
        <v>65</v>
      </c>
      <c r="D136" s="16"/>
      <c r="E136" s="16"/>
      <c r="F136" s="17">
        <v>43896</v>
      </c>
      <c r="G136" s="18">
        <v>5.6203999999999997E-2</v>
      </c>
      <c r="H136" s="19">
        <v>0</v>
      </c>
    </row>
    <row r="137" spans="1:8" s="13" customFormat="1">
      <c r="A137" s="15" t="s">
        <v>63</v>
      </c>
      <c r="B137" s="15" t="s">
        <v>64</v>
      </c>
      <c r="C137" s="15" t="s">
        <v>65</v>
      </c>
      <c r="D137" s="16"/>
      <c r="E137" s="16"/>
      <c r="F137" s="17">
        <v>43928</v>
      </c>
      <c r="G137" s="18">
        <v>5.8547000000000002E-2</v>
      </c>
      <c r="H137" s="19">
        <v>0</v>
      </c>
    </row>
    <row r="138" spans="1:8" s="13" customFormat="1">
      <c r="A138" s="15" t="s">
        <v>63</v>
      </c>
      <c r="B138" s="15" t="s">
        <v>64</v>
      </c>
      <c r="C138" s="15" t="s">
        <v>65</v>
      </c>
      <c r="D138" s="16"/>
      <c r="E138" s="16"/>
      <c r="F138" s="17">
        <v>43958</v>
      </c>
      <c r="G138" s="18">
        <v>6.0281000000000001E-2</v>
      </c>
      <c r="H138" s="19">
        <v>0</v>
      </c>
    </row>
    <row r="139" spans="1:8" s="13" customFormat="1">
      <c r="A139" s="15" t="s">
        <v>63</v>
      </c>
      <c r="B139" s="15" t="s">
        <v>64</v>
      </c>
      <c r="C139" s="15" t="s">
        <v>65</v>
      </c>
      <c r="D139" s="16"/>
      <c r="E139" s="16"/>
      <c r="F139" s="17">
        <v>43987</v>
      </c>
      <c r="G139" s="18">
        <v>5.2597999999999999E-2</v>
      </c>
      <c r="H139" s="19">
        <v>0</v>
      </c>
    </row>
    <row r="140" spans="1:8" s="13" customFormat="1">
      <c r="A140" s="15" t="s">
        <v>63</v>
      </c>
      <c r="B140" s="15" t="s">
        <v>64</v>
      </c>
      <c r="C140" s="15" t="s">
        <v>65</v>
      </c>
      <c r="D140" s="16"/>
      <c r="E140" s="16"/>
      <c r="F140" s="17">
        <v>44020</v>
      </c>
      <c r="G140" s="18">
        <v>5.0071999999999998E-2</v>
      </c>
      <c r="H140" s="19">
        <v>0</v>
      </c>
    </row>
    <row r="141" spans="1:8" s="13" customFormat="1">
      <c r="A141" s="15" t="s">
        <v>63</v>
      </c>
      <c r="B141" s="15" t="s">
        <v>64</v>
      </c>
      <c r="C141" s="15" t="s">
        <v>65</v>
      </c>
      <c r="D141" s="16"/>
      <c r="E141" s="16"/>
      <c r="F141" s="17">
        <v>44050</v>
      </c>
      <c r="G141" s="18">
        <v>5.1783000000000003E-2</v>
      </c>
      <c r="H141" s="19">
        <v>0</v>
      </c>
    </row>
    <row r="142" spans="1:8" s="13" customFormat="1">
      <c r="A142" s="15" t="s">
        <v>63</v>
      </c>
      <c r="B142" s="15" t="s">
        <v>64</v>
      </c>
      <c r="C142" s="15" t="s">
        <v>65</v>
      </c>
      <c r="D142" s="16"/>
      <c r="E142" s="16"/>
      <c r="F142" s="17">
        <v>44082</v>
      </c>
      <c r="G142" s="18">
        <v>5.0479000000000003E-2</v>
      </c>
      <c r="H142" s="19">
        <v>0</v>
      </c>
    </row>
    <row r="143" spans="1:8" s="13" customFormat="1">
      <c r="A143" s="15" t="s">
        <v>63</v>
      </c>
      <c r="B143" s="15" t="s">
        <v>64</v>
      </c>
      <c r="C143" s="15" t="s">
        <v>65</v>
      </c>
      <c r="D143" s="16"/>
      <c r="E143" s="16"/>
      <c r="F143" s="17">
        <v>44111</v>
      </c>
      <c r="G143" s="18">
        <v>5.3575999999999999E-2</v>
      </c>
      <c r="H143" s="19">
        <v>0</v>
      </c>
    </row>
    <row r="144" spans="1:8" s="13" customFormat="1">
      <c r="A144" s="15" t="s">
        <v>63</v>
      </c>
      <c r="B144" s="15" t="s">
        <v>64</v>
      </c>
      <c r="C144" s="15" t="s">
        <v>65</v>
      </c>
      <c r="D144" s="16"/>
      <c r="E144" s="16"/>
      <c r="F144" s="17">
        <v>44141</v>
      </c>
      <c r="G144" s="18">
        <v>5.432E-2</v>
      </c>
      <c r="H144" s="19">
        <v>0</v>
      </c>
    </row>
    <row r="145" spans="1:8" s="13" customFormat="1">
      <c r="A145" s="15" t="s">
        <v>63</v>
      </c>
      <c r="B145" s="15" t="s">
        <v>64</v>
      </c>
      <c r="C145" s="15" t="s">
        <v>65</v>
      </c>
      <c r="D145" s="16"/>
      <c r="E145" s="16"/>
      <c r="F145" s="17">
        <v>44172</v>
      </c>
      <c r="G145" s="18">
        <v>5.9843E-2</v>
      </c>
      <c r="H145" s="19">
        <v>0</v>
      </c>
    </row>
    <row r="146" spans="1:8" s="13" customFormat="1">
      <c r="A146" s="15" t="s">
        <v>63</v>
      </c>
      <c r="B146" s="15" t="s">
        <v>64</v>
      </c>
      <c r="C146" s="15" t="s">
        <v>65</v>
      </c>
      <c r="D146" s="16"/>
      <c r="E146" s="16"/>
      <c r="F146" s="17">
        <v>44189</v>
      </c>
      <c r="G146" s="18">
        <v>5.6682999999999997E-2</v>
      </c>
      <c r="H146" s="19">
        <v>0</v>
      </c>
    </row>
    <row r="147" spans="1:8" s="13" customFormat="1" ht="13">
      <c r="A147" s="23" t="s">
        <v>29</v>
      </c>
      <c r="B147" s="15" t="s">
        <v>81</v>
      </c>
      <c r="C147" s="15" t="s">
        <v>81</v>
      </c>
      <c r="D147" s="16"/>
      <c r="E147" s="16"/>
      <c r="F147" s="17" t="s">
        <v>81</v>
      </c>
      <c r="G147" s="20">
        <f>SUM(G135:G146)</f>
        <v>0.66819200000000012</v>
      </c>
      <c r="H147" s="20">
        <f>SUM(H135:H146)</f>
        <v>0</v>
      </c>
    </row>
    <row r="148" spans="1:8" s="13" customFormat="1">
      <c r="A148" s="15" t="s">
        <v>81</v>
      </c>
      <c r="B148" s="15" t="s">
        <v>81</v>
      </c>
      <c r="C148" s="15" t="s">
        <v>81</v>
      </c>
      <c r="D148" s="16"/>
      <c r="E148" s="16"/>
      <c r="F148" s="17" t="s">
        <v>81</v>
      </c>
      <c r="G148" s="18" t="s">
        <v>81</v>
      </c>
      <c r="H148" s="19" t="s">
        <v>81</v>
      </c>
    </row>
    <row r="149" spans="1:8" s="13" customFormat="1">
      <c r="A149" s="15" t="s">
        <v>66</v>
      </c>
      <c r="B149" s="15" t="s">
        <v>67</v>
      </c>
      <c r="C149" s="15" t="s">
        <v>68</v>
      </c>
      <c r="D149" s="16"/>
      <c r="E149" s="16"/>
      <c r="F149" s="17">
        <v>43916</v>
      </c>
      <c r="G149" s="18">
        <v>0</v>
      </c>
      <c r="H149" s="19">
        <v>0</v>
      </c>
    </row>
    <row r="150" spans="1:8" s="13" customFormat="1">
      <c r="A150" s="15" t="s">
        <v>66</v>
      </c>
      <c r="B150" s="15" t="s">
        <v>67</v>
      </c>
      <c r="C150" s="15" t="s">
        <v>68</v>
      </c>
      <c r="D150" s="16"/>
      <c r="E150" s="16"/>
      <c r="F150" s="17">
        <v>44007</v>
      </c>
      <c r="G150" s="18">
        <v>0</v>
      </c>
      <c r="H150" s="19">
        <v>0</v>
      </c>
    </row>
    <row r="151" spans="1:8" s="13" customFormat="1">
      <c r="A151" s="15" t="s">
        <v>66</v>
      </c>
      <c r="B151" s="15" t="s">
        <v>67</v>
      </c>
      <c r="C151" s="15" t="s">
        <v>68</v>
      </c>
      <c r="D151" s="16"/>
      <c r="E151" s="16"/>
      <c r="F151" s="17">
        <v>44098</v>
      </c>
      <c r="G151" s="18">
        <v>0</v>
      </c>
      <c r="H151" s="19">
        <v>0</v>
      </c>
    </row>
    <row r="152" spans="1:8" s="13" customFormat="1">
      <c r="A152" s="15" t="s">
        <v>66</v>
      </c>
      <c r="B152" s="15" t="s">
        <v>67</v>
      </c>
      <c r="C152" s="15" t="s">
        <v>68</v>
      </c>
      <c r="D152" s="16"/>
      <c r="E152" s="16"/>
      <c r="F152" s="17">
        <v>44189</v>
      </c>
      <c r="G152" s="18">
        <v>0</v>
      </c>
      <c r="H152" s="19">
        <v>0</v>
      </c>
    </row>
    <row r="153" spans="1:8" s="13" customFormat="1" ht="13">
      <c r="A153" s="23" t="s">
        <v>29</v>
      </c>
      <c r="B153" s="15" t="s">
        <v>81</v>
      </c>
      <c r="C153" s="15" t="s">
        <v>81</v>
      </c>
      <c r="D153" s="16"/>
      <c r="E153" s="16"/>
      <c r="F153" s="17" t="s">
        <v>81</v>
      </c>
      <c r="G153" s="20">
        <f>SUM(G149:G152)</f>
        <v>0</v>
      </c>
      <c r="H153" s="20">
        <f>SUM(H149:H152)</f>
        <v>0</v>
      </c>
    </row>
    <row r="154" spans="1:8" s="13" customFormat="1">
      <c r="A154" s="15" t="s">
        <v>81</v>
      </c>
      <c r="B154" s="15" t="s">
        <v>81</v>
      </c>
      <c r="C154" s="15" t="s">
        <v>81</v>
      </c>
      <c r="D154" s="16"/>
      <c r="E154" s="16"/>
      <c r="F154" s="17" t="s">
        <v>81</v>
      </c>
      <c r="G154" s="18" t="s">
        <v>81</v>
      </c>
      <c r="H154" s="19" t="s">
        <v>81</v>
      </c>
    </row>
    <row r="155" spans="1:8" s="13" customFormat="1">
      <c r="A155" s="15" t="s">
        <v>69</v>
      </c>
      <c r="B155" s="15" t="s">
        <v>70</v>
      </c>
      <c r="C155" s="15" t="s">
        <v>71</v>
      </c>
      <c r="D155" s="16"/>
      <c r="E155" s="16"/>
      <c r="F155" s="17">
        <v>43916</v>
      </c>
      <c r="G155" s="18">
        <v>0</v>
      </c>
      <c r="H155" s="19">
        <v>0</v>
      </c>
    </row>
    <row r="156" spans="1:8" s="13" customFormat="1">
      <c r="A156" s="15" t="s">
        <v>69</v>
      </c>
      <c r="B156" s="15" t="s">
        <v>70</v>
      </c>
      <c r="C156" s="15" t="s">
        <v>71</v>
      </c>
      <c r="D156" s="16"/>
      <c r="E156" s="16"/>
      <c r="F156" s="17">
        <v>44007</v>
      </c>
      <c r="G156" s="18">
        <v>0</v>
      </c>
      <c r="H156" s="19">
        <v>0</v>
      </c>
    </row>
    <row r="157" spans="1:8" s="13" customFormat="1">
      <c r="A157" s="15" t="s">
        <v>69</v>
      </c>
      <c r="B157" s="15" t="s">
        <v>70</v>
      </c>
      <c r="C157" s="15" t="s">
        <v>71</v>
      </c>
      <c r="D157" s="16"/>
      <c r="E157" s="16"/>
      <c r="F157" s="17">
        <v>44098</v>
      </c>
      <c r="G157" s="18">
        <v>0</v>
      </c>
      <c r="H157" s="19">
        <v>0</v>
      </c>
    </row>
    <row r="158" spans="1:8" s="13" customFormat="1">
      <c r="A158" s="15" t="s">
        <v>69</v>
      </c>
      <c r="B158" s="15" t="s">
        <v>70</v>
      </c>
      <c r="C158" s="15" t="s">
        <v>71</v>
      </c>
      <c r="D158" s="16"/>
      <c r="E158" s="16"/>
      <c r="F158" s="17">
        <v>44189</v>
      </c>
      <c r="G158" s="18">
        <v>0</v>
      </c>
      <c r="H158" s="19">
        <v>0</v>
      </c>
    </row>
    <row r="159" spans="1:8" s="13" customFormat="1" ht="13">
      <c r="A159" s="23" t="s">
        <v>29</v>
      </c>
      <c r="B159" s="15" t="s">
        <v>81</v>
      </c>
      <c r="C159" s="15" t="s">
        <v>81</v>
      </c>
      <c r="D159" s="16"/>
      <c r="E159" s="16"/>
      <c r="F159" s="17" t="s">
        <v>81</v>
      </c>
      <c r="G159" s="20">
        <f>SUM(G155:G158)</f>
        <v>0</v>
      </c>
      <c r="H159" s="20">
        <f>SUM(H155:H158)</f>
        <v>0</v>
      </c>
    </row>
    <row r="160" spans="1:8" s="13" customFormat="1">
      <c r="A160" s="15" t="s">
        <v>81</v>
      </c>
      <c r="B160" s="15" t="s">
        <v>81</v>
      </c>
      <c r="C160" s="15" t="s">
        <v>81</v>
      </c>
      <c r="D160" s="16"/>
      <c r="E160" s="16"/>
      <c r="F160" s="17" t="s">
        <v>81</v>
      </c>
      <c r="G160" s="18" t="s">
        <v>81</v>
      </c>
      <c r="H160" s="19" t="s">
        <v>81</v>
      </c>
    </row>
    <row r="161" spans="1:8" s="13" customFormat="1">
      <c r="A161" s="15" t="s">
        <v>72</v>
      </c>
      <c r="B161" s="15" t="s">
        <v>73</v>
      </c>
      <c r="C161" s="15" t="s">
        <v>74</v>
      </c>
      <c r="D161" s="16"/>
      <c r="E161" s="16"/>
      <c r="F161" s="17">
        <v>43916</v>
      </c>
      <c r="G161" s="18">
        <v>0</v>
      </c>
      <c r="H161" s="19">
        <v>0</v>
      </c>
    </row>
    <row r="162" spans="1:8" s="13" customFormat="1">
      <c r="A162" s="15" t="s">
        <v>72</v>
      </c>
      <c r="B162" s="15" t="s">
        <v>73</v>
      </c>
      <c r="C162" s="15" t="s">
        <v>74</v>
      </c>
      <c r="D162" s="16"/>
      <c r="E162" s="16"/>
      <c r="F162" s="17">
        <v>44007</v>
      </c>
      <c r="G162" s="18">
        <v>0</v>
      </c>
      <c r="H162" s="19">
        <v>0</v>
      </c>
    </row>
    <row r="163" spans="1:8" s="13" customFormat="1">
      <c r="A163" s="15" t="s">
        <v>72</v>
      </c>
      <c r="B163" s="15" t="s">
        <v>73</v>
      </c>
      <c r="C163" s="15" t="s">
        <v>74</v>
      </c>
      <c r="D163" s="16"/>
      <c r="E163" s="16"/>
      <c r="F163" s="17">
        <v>44098</v>
      </c>
      <c r="G163" s="18">
        <v>0</v>
      </c>
      <c r="H163" s="19">
        <v>0</v>
      </c>
    </row>
    <row r="164" spans="1:8" s="13" customFormat="1">
      <c r="A164" s="15" t="s">
        <v>72</v>
      </c>
      <c r="B164" s="15" t="s">
        <v>73</v>
      </c>
      <c r="C164" s="15" t="s">
        <v>74</v>
      </c>
      <c r="D164" s="16"/>
      <c r="E164" s="16"/>
      <c r="F164" s="17">
        <v>44189</v>
      </c>
      <c r="G164" s="18">
        <v>0</v>
      </c>
      <c r="H164" s="19">
        <v>0</v>
      </c>
    </row>
    <row r="165" spans="1:8" s="13" customFormat="1" ht="13">
      <c r="A165" s="23" t="s">
        <v>29</v>
      </c>
      <c r="B165" s="15" t="s">
        <v>81</v>
      </c>
      <c r="C165" s="15" t="s">
        <v>81</v>
      </c>
      <c r="D165" s="16"/>
      <c r="E165" s="16"/>
      <c r="F165" s="17" t="s">
        <v>81</v>
      </c>
      <c r="G165" s="20">
        <f>SUM(G161:G164)</f>
        <v>0</v>
      </c>
      <c r="H165" s="20">
        <f>SUM(H161:H164)</f>
        <v>0</v>
      </c>
    </row>
    <row r="166" spans="1:8" s="13" customFormat="1">
      <c r="A166" s="15" t="s">
        <v>81</v>
      </c>
      <c r="B166" s="15" t="s">
        <v>81</v>
      </c>
      <c r="C166" s="15" t="s">
        <v>81</v>
      </c>
      <c r="D166" s="16"/>
      <c r="E166" s="16"/>
      <c r="F166" s="17" t="s">
        <v>81</v>
      </c>
      <c r="G166" s="18" t="s">
        <v>81</v>
      </c>
      <c r="H166" s="19" t="s">
        <v>81</v>
      </c>
    </row>
    <row r="167" spans="1:8" s="13" customFormat="1">
      <c r="A167" s="15" t="s">
        <v>75</v>
      </c>
      <c r="B167" s="15" t="s">
        <v>76</v>
      </c>
      <c r="C167" s="15" t="s">
        <v>77</v>
      </c>
      <c r="D167" s="16"/>
      <c r="E167" s="16"/>
      <c r="F167" s="17">
        <v>43916</v>
      </c>
      <c r="G167" s="18">
        <v>0</v>
      </c>
      <c r="H167" s="19">
        <v>0</v>
      </c>
    </row>
    <row r="168" spans="1:8" s="13" customFormat="1">
      <c r="A168" s="15" t="s">
        <v>75</v>
      </c>
      <c r="B168" s="15" t="s">
        <v>76</v>
      </c>
      <c r="C168" s="15" t="s">
        <v>77</v>
      </c>
      <c r="D168" s="16"/>
      <c r="E168" s="16"/>
      <c r="F168" s="17">
        <v>44007</v>
      </c>
      <c r="G168" s="18">
        <v>0</v>
      </c>
      <c r="H168" s="19">
        <v>0</v>
      </c>
    </row>
    <row r="169" spans="1:8" s="13" customFormat="1">
      <c r="A169" s="15" t="s">
        <v>75</v>
      </c>
      <c r="B169" s="15" t="s">
        <v>76</v>
      </c>
      <c r="C169" s="15" t="s">
        <v>77</v>
      </c>
      <c r="D169" s="16"/>
      <c r="E169" s="16"/>
      <c r="F169" s="17">
        <v>44098</v>
      </c>
      <c r="G169" s="18">
        <v>0</v>
      </c>
      <c r="H169" s="19">
        <v>0</v>
      </c>
    </row>
    <row r="170" spans="1:8" s="13" customFormat="1">
      <c r="A170" s="15" t="s">
        <v>75</v>
      </c>
      <c r="B170" s="15" t="s">
        <v>76</v>
      </c>
      <c r="C170" s="15" t="s">
        <v>77</v>
      </c>
      <c r="D170" s="16"/>
      <c r="E170" s="16"/>
      <c r="F170" s="17">
        <v>44189</v>
      </c>
      <c r="G170" s="18">
        <v>0</v>
      </c>
      <c r="H170" s="19">
        <v>0</v>
      </c>
    </row>
    <row r="171" spans="1:8" s="13" customFormat="1" ht="13">
      <c r="A171" s="23" t="s">
        <v>29</v>
      </c>
      <c r="B171" s="15" t="s">
        <v>81</v>
      </c>
      <c r="C171" s="15" t="s">
        <v>81</v>
      </c>
      <c r="D171" s="16"/>
      <c r="E171" s="16"/>
      <c r="F171" s="17" t="s">
        <v>81</v>
      </c>
      <c r="G171" s="20">
        <f>SUM(G167:G170)</f>
        <v>0</v>
      </c>
      <c r="H171" s="20">
        <f>SUM(H167:H170)</f>
        <v>0</v>
      </c>
    </row>
    <row r="172" spans="1:8" s="13" customFormat="1">
      <c r="A172" s="15" t="s">
        <v>81</v>
      </c>
      <c r="B172" s="15" t="s">
        <v>81</v>
      </c>
      <c r="C172" s="15" t="s">
        <v>81</v>
      </c>
      <c r="D172" s="16"/>
      <c r="E172" s="16"/>
      <c r="F172" s="17" t="s">
        <v>81</v>
      </c>
      <c r="G172" s="18" t="s">
        <v>81</v>
      </c>
      <c r="H172" s="19" t="s">
        <v>81</v>
      </c>
    </row>
    <row r="173" spans="1:8" s="13" customFormat="1">
      <c r="A173" s="15" t="s">
        <v>78</v>
      </c>
      <c r="B173" s="15" t="s">
        <v>79</v>
      </c>
      <c r="C173" s="15" t="s">
        <v>80</v>
      </c>
      <c r="D173" s="16"/>
      <c r="E173" s="16"/>
      <c r="F173" s="17">
        <v>43868</v>
      </c>
      <c r="G173" s="18">
        <v>0.10134</v>
      </c>
      <c r="H173" s="19">
        <v>0</v>
      </c>
    </row>
    <row r="174" spans="1:8" s="13" customFormat="1">
      <c r="A174" s="15" t="s">
        <v>78</v>
      </c>
      <c r="B174" s="15" t="s">
        <v>79</v>
      </c>
      <c r="C174" s="15" t="s">
        <v>80</v>
      </c>
      <c r="D174" s="16"/>
      <c r="E174" s="16"/>
      <c r="F174" s="17">
        <v>43896</v>
      </c>
      <c r="G174" s="18">
        <v>8.8841000000000003E-2</v>
      </c>
      <c r="H174" s="19">
        <v>0</v>
      </c>
    </row>
    <row r="175" spans="1:8" s="13" customFormat="1">
      <c r="A175" s="15" t="s">
        <v>78</v>
      </c>
      <c r="B175" s="15" t="s">
        <v>79</v>
      </c>
      <c r="C175" s="15" t="s">
        <v>80</v>
      </c>
      <c r="D175" s="16"/>
      <c r="E175" s="16"/>
      <c r="F175" s="17">
        <v>43928</v>
      </c>
      <c r="G175" s="18">
        <v>8.6653999999999995E-2</v>
      </c>
      <c r="H175" s="19">
        <v>0</v>
      </c>
    </row>
    <row r="176" spans="1:8" s="13" customFormat="1">
      <c r="A176" s="15" t="s">
        <v>78</v>
      </c>
      <c r="B176" s="15" t="s">
        <v>79</v>
      </c>
      <c r="C176" s="15" t="s">
        <v>80</v>
      </c>
      <c r="D176" s="16"/>
      <c r="E176" s="16"/>
      <c r="F176" s="17">
        <v>43958</v>
      </c>
      <c r="G176" s="18">
        <v>8.3182000000000006E-2</v>
      </c>
      <c r="H176" s="19">
        <v>0</v>
      </c>
    </row>
    <row r="177" spans="1:11" s="13" customFormat="1">
      <c r="A177" s="15" t="s">
        <v>78</v>
      </c>
      <c r="B177" s="15" t="s">
        <v>79</v>
      </c>
      <c r="C177" s="15" t="s">
        <v>80</v>
      </c>
      <c r="D177" s="16"/>
      <c r="E177" s="16"/>
      <c r="F177" s="17">
        <v>43987</v>
      </c>
      <c r="G177" s="18">
        <v>7.3669999999999999E-2</v>
      </c>
      <c r="H177" s="19">
        <v>0</v>
      </c>
    </row>
    <row r="178" spans="1:11" s="13" customFormat="1">
      <c r="A178" s="15" t="s">
        <v>78</v>
      </c>
      <c r="B178" s="15" t="s">
        <v>79</v>
      </c>
      <c r="C178" s="15" t="s">
        <v>80</v>
      </c>
      <c r="D178" s="16"/>
      <c r="E178" s="16"/>
      <c r="F178" s="17">
        <v>44020</v>
      </c>
      <c r="G178" s="18">
        <v>4.3656E-2</v>
      </c>
      <c r="H178" s="19">
        <v>0</v>
      </c>
    </row>
    <row r="179" spans="1:11" s="13" customFormat="1">
      <c r="A179" s="15" t="s">
        <v>78</v>
      </c>
      <c r="B179" s="15" t="s">
        <v>79</v>
      </c>
      <c r="C179" s="15" t="s">
        <v>80</v>
      </c>
      <c r="D179" s="16"/>
      <c r="E179" s="16"/>
      <c r="F179" s="17">
        <v>44050</v>
      </c>
      <c r="G179" s="18">
        <v>4.7751000000000002E-2</v>
      </c>
      <c r="H179" s="19">
        <v>0</v>
      </c>
    </row>
    <row r="180" spans="1:11" s="13" customFormat="1">
      <c r="A180" s="15" t="s">
        <v>78</v>
      </c>
      <c r="B180" s="15" t="s">
        <v>79</v>
      </c>
      <c r="C180" s="15" t="s">
        <v>80</v>
      </c>
      <c r="D180" s="16"/>
      <c r="E180" s="16"/>
      <c r="F180" s="17">
        <v>44082</v>
      </c>
      <c r="G180" s="18">
        <v>4.0136999999999999E-2</v>
      </c>
      <c r="H180" s="19">
        <v>0</v>
      </c>
    </row>
    <row r="181" spans="1:11" s="13" customFormat="1">
      <c r="A181" s="15" t="s">
        <v>78</v>
      </c>
      <c r="B181" s="15" t="s">
        <v>79</v>
      </c>
      <c r="C181" s="15" t="s">
        <v>80</v>
      </c>
      <c r="D181" s="16"/>
      <c r="E181" s="16"/>
      <c r="F181" s="17">
        <v>44111</v>
      </c>
      <c r="G181" s="18">
        <v>3.5973999999999999E-2</v>
      </c>
      <c r="H181" s="19">
        <v>0</v>
      </c>
    </row>
    <row r="182" spans="1:11" s="13" customFormat="1">
      <c r="A182" s="15" t="s">
        <v>78</v>
      </c>
      <c r="B182" s="15" t="s">
        <v>79</v>
      </c>
      <c r="C182" s="15" t="s">
        <v>80</v>
      </c>
      <c r="D182" s="16"/>
      <c r="E182" s="16"/>
      <c r="F182" s="17">
        <v>44141</v>
      </c>
      <c r="G182" s="18">
        <v>3.6712000000000002E-2</v>
      </c>
      <c r="H182" s="19">
        <v>0</v>
      </c>
    </row>
    <row r="183" spans="1:11" s="13" customFormat="1">
      <c r="A183" s="15" t="s">
        <v>78</v>
      </c>
      <c r="B183" s="15" t="s">
        <v>79</v>
      </c>
      <c r="C183" s="15" t="s">
        <v>80</v>
      </c>
      <c r="D183" s="16"/>
      <c r="E183" s="16"/>
      <c r="F183" s="17">
        <v>44172</v>
      </c>
      <c r="G183" s="18">
        <v>3.551E-2</v>
      </c>
      <c r="H183" s="19">
        <v>0</v>
      </c>
    </row>
    <row r="184" spans="1:11" s="13" customFormat="1">
      <c r="A184" s="15" t="s">
        <v>78</v>
      </c>
      <c r="B184" s="15" t="s">
        <v>79</v>
      </c>
      <c r="C184" s="15" t="s">
        <v>80</v>
      </c>
      <c r="D184" s="16"/>
      <c r="E184" s="16"/>
      <c r="F184" s="17">
        <v>44189</v>
      </c>
      <c r="G184" s="18">
        <v>3.0539E-2</v>
      </c>
      <c r="H184" s="19">
        <v>2.3203000000000001E-2</v>
      </c>
    </row>
    <row r="185" spans="1:11" s="13" customFormat="1" ht="13">
      <c r="A185" s="23" t="s">
        <v>29</v>
      </c>
      <c r="B185" s="15" t="s">
        <v>81</v>
      </c>
      <c r="C185" s="15" t="s">
        <v>81</v>
      </c>
      <c r="D185" s="16"/>
      <c r="E185" s="16"/>
      <c r="F185" s="15" t="s">
        <v>81</v>
      </c>
      <c r="G185" s="20">
        <f>SUM(G173:G184)</f>
        <v>0.70396599999999998</v>
      </c>
      <c r="H185" s="20">
        <f>SUM(H173:H184)</f>
        <v>2.3203000000000001E-2</v>
      </c>
    </row>
    <row r="186" spans="1:11" s="13" customFormat="1">
      <c r="A186" s="15" t="s">
        <v>81</v>
      </c>
      <c r="B186" s="15" t="s">
        <v>81</v>
      </c>
      <c r="C186" s="15" t="s">
        <v>81</v>
      </c>
      <c r="D186" s="16"/>
      <c r="E186" s="16"/>
      <c r="F186" s="15" t="s">
        <v>81</v>
      </c>
      <c r="G186" s="21" t="s">
        <v>81</v>
      </c>
      <c r="H186" s="22" t="s">
        <v>81</v>
      </c>
    </row>
    <row r="187" spans="1:11" s="13" customFormat="1">
      <c r="A187" s="24" t="s">
        <v>82</v>
      </c>
      <c r="B187" s="24" t="s">
        <v>83</v>
      </c>
      <c r="C187" s="24" t="s">
        <v>84</v>
      </c>
      <c r="F187" s="25">
        <v>43916</v>
      </c>
      <c r="G187" s="18">
        <v>0</v>
      </c>
      <c r="H187" s="19">
        <v>0</v>
      </c>
      <c r="I187" s="16"/>
      <c r="J187" s="16"/>
      <c r="K187" s="16"/>
    </row>
    <row r="188" spans="1:11" s="13" customFormat="1">
      <c r="A188" s="24" t="s">
        <v>82</v>
      </c>
      <c r="B188" s="24" t="s">
        <v>83</v>
      </c>
      <c r="C188" s="24" t="s">
        <v>84</v>
      </c>
      <c r="F188" s="25">
        <v>44007</v>
      </c>
      <c r="G188" s="18">
        <v>0</v>
      </c>
      <c r="H188" s="19">
        <v>0</v>
      </c>
      <c r="I188" s="16"/>
      <c r="J188" s="16"/>
      <c r="K188" s="16"/>
    </row>
    <row r="189" spans="1:11" s="13" customFormat="1">
      <c r="A189" s="24" t="s">
        <v>82</v>
      </c>
      <c r="B189" s="24" t="s">
        <v>83</v>
      </c>
      <c r="C189" s="24" t="s">
        <v>84</v>
      </c>
      <c r="F189" s="25">
        <v>44098</v>
      </c>
      <c r="G189" s="18">
        <v>0</v>
      </c>
      <c r="H189" s="19">
        <v>0</v>
      </c>
      <c r="I189" s="16"/>
      <c r="J189" s="16"/>
      <c r="K189" s="16"/>
    </row>
    <row r="190" spans="1:11" s="13" customFormat="1">
      <c r="A190" s="24" t="s">
        <v>82</v>
      </c>
      <c r="B190" s="24" t="s">
        <v>83</v>
      </c>
      <c r="C190" s="24" t="s">
        <v>84</v>
      </c>
      <c r="F190" s="25">
        <v>44189</v>
      </c>
      <c r="G190" s="18">
        <v>0</v>
      </c>
      <c r="H190" s="19">
        <v>0</v>
      </c>
      <c r="I190" s="16"/>
      <c r="J190" s="16"/>
      <c r="K190" s="16"/>
    </row>
    <row r="191" spans="1:11" s="13" customFormat="1" ht="13">
      <c r="A191" s="26" t="s">
        <v>29</v>
      </c>
      <c r="B191" s="24"/>
      <c r="C191" s="24"/>
      <c r="F191" s="25"/>
      <c r="G191" s="20">
        <f>SUBTOTAL(9,G187:G190)</f>
        <v>0</v>
      </c>
      <c r="H191" s="20">
        <f>SUBTOTAL(9,H187:H190)</f>
        <v>0</v>
      </c>
      <c r="I191" s="16"/>
      <c r="J191" s="16"/>
      <c r="K191" s="16"/>
    </row>
    <row r="192" spans="1:11" s="13" customFormat="1">
      <c r="A192" s="24"/>
      <c r="B192" s="24"/>
      <c r="C192" s="24"/>
      <c r="F192" s="25"/>
      <c r="G192" s="18" t="s">
        <v>81</v>
      </c>
      <c r="H192" s="19" t="s">
        <v>81</v>
      </c>
      <c r="I192" s="16"/>
      <c r="J192" s="16"/>
      <c r="K192" s="16"/>
    </row>
    <row r="193" spans="1:11" s="13" customFormat="1">
      <c r="A193" s="24" t="s">
        <v>85</v>
      </c>
      <c r="B193" s="24" t="s">
        <v>86</v>
      </c>
      <c r="C193" s="24" t="s">
        <v>87</v>
      </c>
      <c r="D193" s="27"/>
      <c r="E193" s="27"/>
      <c r="F193" s="25">
        <v>43916</v>
      </c>
      <c r="G193" s="18">
        <v>0</v>
      </c>
      <c r="H193" s="19">
        <v>0</v>
      </c>
      <c r="I193" s="16"/>
      <c r="J193" s="16"/>
      <c r="K193" s="16"/>
    </row>
    <row r="194" spans="1:11" s="13" customFormat="1">
      <c r="A194" s="24" t="s">
        <v>85</v>
      </c>
      <c r="B194" s="24" t="s">
        <v>86</v>
      </c>
      <c r="C194" s="24" t="s">
        <v>87</v>
      </c>
      <c r="F194" s="25">
        <v>44007</v>
      </c>
      <c r="G194" s="18">
        <v>0</v>
      </c>
      <c r="H194" s="19">
        <v>0</v>
      </c>
      <c r="I194" s="16"/>
      <c r="J194" s="16"/>
      <c r="K194" s="16"/>
    </row>
    <row r="195" spans="1:11" s="13" customFormat="1">
      <c r="A195" s="24" t="s">
        <v>85</v>
      </c>
      <c r="B195" s="24" t="s">
        <v>86</v>
      </c>
      <c r="C195" s="24" t="s">
        <v>87</v>
      </c>
      <c r="D195" s="27"/>
      <c r="E195" s="27"/>
      <c r="F195" s="25">
        <v>44098</v>
      </c>
      <c r="G195" s="18">
        <v>0</v>
      </c>
      <c r="H195" s="19">
        <v>0</v>
      </c>
      <c r="I195" s="16"/>
      <c r="J195" s="16"/>
      <c r="K195" s="16"/>
    </row>
    <row r="196" spans="1:11" s="13" customFormat="1">
      <c r="A196" s="24" t="s">
        <v>85</v>
      </c>
      <c r="B196" s="24" t="s">
        <v>86</v>
      </c>
      <c r="C196" s="24" t="s">
        <v>87</v>
      </c>
      <c r="F196" s="25">
        <v>44189</v>
      </c>
      <c r="G196" s="18">
        <v>0</v>
      </c>
      <c r="H196" s="19">
        <v>0</v>
      </c>
      <c r="I196" s="16"/>
      <c r="J196" s="16"/>
      <c r="K196" s="16"/>
    </row>
    <row r="197" spans="1:11" s="13" customFormat="1" ht="13">
      <c r="A197" s="26" t="s">
        <v>29</v>
      </c>
      <c r="B197" s="24"/>
      <c r="C197" s="24"/>
      <c r="D197" s="28"/>
      <c r="E197" s="28"/>
      <c r="F197" s="25"/>
      <c r="G197" s="20">
        <f>SUBTOTAL(9,G193:G196)</f>
        <v>0</v>
      </c>
      <c r="H197" s="20">
        <f>SUBTOTAL(9,H193:H196)</f>
        <v>0</v>
      </c>
      <c r="I197" s="16"/>
      <c r="J197" s="16"/>
      <c r="K197" s="16"/>
    </row>
    <row r="198" spans="1:11" s="13" customFormat="1">
      <c r="A198" s="24"/>
      <c r="B198" s="24"/>
      <c r="C198" s="24"/>
      <c r="D198" s="28"/>
      <c r="E198" s="28"/>
      <c r="F198" s="25"/>
      <c r="G198" s="18" t="s">
        <v>81</v>
      </c>
      <c r="H198" s="19" t="s">
        <v>81</v>
      </c>
      <c r="I198" s="16"/>
      <c r="J198" s="16"/>
      <c r="K198" s="16"/>
    </row>
    <row r="199" spans="1:11" s="13" customFormat="1">
      <c r="A199" s="24" t="s">
        <v>88</v>
      </c>
      <c r="B199" s="24" t="s">
        <v>89</v>
      </c>
      <c r="C199" s="24" t="s">
        <v>90</v>
      </c>
      <c r="F199" s="25">
        <v>43916</v>
      </c>
      <c r="G199" s="18">
        <v>0</v>
      </c>
      <c r="H199" s="19">
        <v>0</v>
      </c>
      <c r="I199" s="16"/>
      <c r="J199" s="16"/>
      <c r="K199" s="16"/>
    </row>
    <row r="200" spans="1:11" s="13" customFormat="1">
      <c r="A200" s="24" t="s">
        <v>88</v>
      </c>
      <c r="B200" s="24" t="s">
        <v>89</v>
      </c>
      <c r="C200" s="24" t="s">
        <v>90</v>
      </c>
      <c r="F200" s="25">
        <v>44007</v>
      </c>
      <c r="G200" s="18">
        <v>0</v>
      </c>
      <c r="H200" s="19">
        <v>0</v>
      </c>
      <c r="I200" s="16"/>
      <c r="J200" s="16"/>
      <c r="K200" s="16"/>
    </row>
    <row r="201" spans="1:11" s="13" customFormat="1">
      <c r="A201" s="24" t="s">
        <v>88</v>
      </c>
      <c r="B201" s="24" t="s">
        <v>89</v>
      </c>
      <c r="C201" s="24" t="s">
        <v>90</v>
      </c>
      <c r="F201" s="25">
        <v>44098</v>
      </c>
      <c r="G201" s="18">
        <v>0</v>
      </c>
      <c r="H201" s="19">
        <v>0</v>
      </c>
      <c r="I201" s="16"/>
      <c r="J201" s="16"/>
      <c r="K201" s="16"/>
    </row>
    <row r="202" spans="1:11" s="13" customFormat="1">
      <c r="A202" s="24" t="s">
        <v>88</v>
      </c>
      <c r="B202" s="24" t="s">
        <v>89</v>
      </c>
      <c r="C202" s="24" t="s">
        <v>90</v>
      </c>
      <c r="F202" s="25">
        <v>44189</v>
      </c>
      <c r="G202" s="18">
        <v>0</v>
      </c>
      <c r="H202" s="19">
        <v>0</v>
      </c>
      <c r="I202" s="16"/>
      <c r="J202" s="16"/>
      <c r="K202" s="16"/>
    </row>
    <row r="203" spans="1:11" s="13" customFormat="1" ht="13">
      <c r="A203" s="26" t="s">
        <v>29</v>
      </c>
      <c r="B203" s="24"/>
      <c r="C203" s="24"/>
      <c r="F203" s="25"/>
      <c r="G203" s="20">
        <f>SUBTOTAL(9,G199:G202)</f>
        <v>0</v>
      </c>
      <c r="H203" s="20">
        <f>SUBTOTAL(9,H199:H202)</f>
        <v>0</v>
      </c>
      <c r="I203" s="16"/>
      <c r="J203" s="16"/>
      <c r="K203" s="16"/>
    </row>
    <row r="204" spans="1:11" s="13" customFormat="1">
      <c r="A204" s="24"/>
      <c r="B204" s="24"/>
      <c r="C204" s="24"/>
      <c r="F204" s="25"/>
      <c r="G204" s="18" t="s">
        <v>81</v>
      </c>
      <c r="H204" s="19" t="s">
        <v>81</v>
      </c>
      <c r="I204" s="16"/>
      <c r="J204" s="16"/>
      <c r="K204" s="16"/>
    </row>
    <row r="205" spans="1:11" s="13" customFormat="1">
      <c r="A205" s="24" t="s">
        <v>91</v>
      </c>
      <c r="B205" s="24" t="s">
        <v>92</v>
      </c>
      <c r="C205" s="24" t="s">
        <v>93</v>
      </c>
      <c r="F205" s="25">
        <v>43916</v>
      </c>
      <c r="G205" s="18">
        <v>0</v>
      </c>
      <c r="H205" s="19">
        <v>0</v>
      </c>
      <c r="I205" s="16"/>
      <c r="J205" s="16"/>
      <c r="K205" s="16"/>
    </row>
    <row r="206" spans="1:11" s="13" customFormat="1">
      <c r="A206" s="24" t="s">
        <v>91</v>
      </c>
      <c r="B206" s="24" t="s">
        <v>92</v>
      </c>
      <c r="C206" s="24" t="s">
        <v>93</v>
      </c>
      <c r="F206" s="25">
        <v>44007</v>
      </c>
      <c r="G206" s="18">
        <v>0</v>
      </c>
      <c r="H206" s="19">
        <v>0</v>
      </c>
      <c r="I206" s="16"/>
      <c r="J206" s="16"/>
      <c r="K206" s="16"/>
    </row>
    <row r="207" spans="1:11" s="13" customFormat="1">
      <c r="A207" s="24" t="s">
        <v>91</v>
      </c>
      <c r="B207" s="24" t="s">
        <v>92</v>
      </c>
      <c r="C207" s="24" t="s">
        <v>93</v>
      </c>
      <c r="F207" s="25">
        <v>44098</v>
      </c>
      <c r="G207" s="18">
        <v>0</v>
      </c>
      <c r="H207" s="19">
        <v>0</v>
      </c>
      <c r="I207" s="16"/>
      <c r="J207" s="16"/>
      <c r="K207" s="16"/>
    </row>
    <row r="208" spans="1:11" s="13" customFormat="1">
      <c r="A208" s="24" t="s">
        <v>91</v>
      </c>
      <c r="B208" s="24" t="s">
        <v>92</v>
      </c>
      <c r="C208" s="24" t="s">
        <v>93</v>
      </c>
      <c r="F208" s="25">
        <v>44189</v>
      </c>
      <c r="G208" s="18">
        <v>0</v>
      </c>
      <c r="H208" s="19">
        <v>0</v>
      </c>
      <c r="I208" s="16"/>
      <c r="J208" s="16"/>
      <c r="K208" s="16"/>
    </row>
    <row r="209" spans="1:11" s="13" customFormat="1" ht="13">
      <c r="A209" s="26" t="s">
        <v>29</v>
      </c>
      <c r="B209" s="24"/>
      <c r="C209" s="24"/>
      <c r="F209" s="25"/>
      <c r="G209" s="20">
        <f>SUBTOTAL(9,G205:G208)</f>
        <v>0</v>
      </c>
      <c r="H209" s="20">
        <f>SUBTOTAL(9,H205:H208)</f>
        <v>0</v>
      </c>
      <c r="I209" s="16"/>
      <c r="J209" s="16"/>
      <c r="K209" s="16"/>
    </row>
    <row r="210" spans="1:11" s="13" customFormat="1">
      <c r="A210" s="24"/>
      <c r="B210" s="24"/>
      <c r="C210" s="24"/>
      <c r="F210" s="25"/>
      <c r="G210" s="18" t="s">
        <v>81</v>
      </c>
      <c r="H210" s="19" t="s">
        <v>81</v>
      </c>
      <c r="I210" s="16"/>
      <c r="J210" s="16"/>
      <c r="K210" s="16"/>
    </row>
    <row r="211" spans="1:11" s="13" customFormat="1">
      <c r="A211" s="24" t="s">
        <v>94</v>
      </c>
      <c r="B211" s="24" t="s">
        <v>95</v>
      </c>
      <c r="C211" s="24" t="s">
        <v>96</v>
      </c>
      <c r="F211" s="25">
        <v>43922</v>
      </c>
      <c r="G211" s="18">
        <v>0</v>
      </c>
      <c r="H211" s="19">
        <v>0</v>
      </c>
      <c r="I211" s="16"/>
      <c r="J211" s="16"/>
      <c r="K211" s="16"/>
    </row>
    <row r="212" spans="1:11" s="13" customFormat="1">
      <c r="A212" s="24" t="s">
        <v>94</v>
      </c>
      <c r="B212" s="24" t="s">
        <v>95</v>
      </c>
      <c r="C212" s="24" t="s">
        <v>96</v>
      </c>
      <c r="F212" s="25">
        <v>44013</v>
      </c>
      <c r="G212" s="18">
        <v>0</v>
      </c>
      <c r="H212" s="19">
        <v>0</v>
      </c>
      <c r="I212" s="16"/>
      <c r="J212" s="16"/>
      <c r="K212" s="16"/>
    </row>
    <row r="213" spans="1:11" s="13" customFormat="1">
      <c r="A213" s="24" t="s">
        <v>94</v>
      </c>
      <c r="B213" s="24" t="s">
        <v>95</v>
      </c>
      <c r="C213" s="24" t="s">
        <v>96</v>
      </c>
      <c r="F213" s="25">
        <v>44104</v>
      </c>
      <c r="G213" s="18">
        <v>0</v>
      </c>
      <c r="H213" s="19">
        <v>0</v>
      </c>
      <c r="I213" s="16"/>
      <c r="J213" s="16"/>
      <c r="K213" s="16"/>
    </row>
    <row r="214" spans="1:11" s="13" customFormat="1">
      <c r="A214" s="24" t="s">
        <v>94</v>
      </c>
      <c r="B214" s="24" t="s">
        <v>95</v>
      </c>
      <c r="C214" s="24" t="s">
        <v>96</v>
      </c>
      <c r="F214" s="25">
        <v>44196</v>
      </c>
      <c r="G214" s="18">
        <v>0</v>
      </c>
      <c r="H214" s="19">
        <v>0</v>
      </c>
      <c r="I214" s="16"/>
      <c r="J214" s="16"/>
      <c r="K214" s="16"/>
    </row>
    <row r="215" spans="1:11" s="13" customFormat="1" ht="13">
      <c r="A215" s="26" t="s">
        <v>29</v>
      </c>
      <c r="B215" s="24"/>
      <c r="C215" s="24"/>
      <c r="F215" s="25"/>
      <c r="G215" s="20">
        <f>SUBTOTAL(9,G211:G214)</f>
        <v>0</v>
      </c>
      <c r="H215" s="20">
        <f>SUBTOTAL(9,H211:H214)</f>
        <v>0</v>
      </c>
      <c r="I215" s="16"/>
      <c r="J215" s="16"/>
      <c r="K215" s="16"/>
    </row>
    <row r="216" spans="1:11" s="13" customFormat="1">
      <c r="A216" s="24"/>
      <c r="B216" s="24"/>
      <c r="C216" s="24"/>
      <c r="F216" s="25"/>
      <c r="G216" s="18" t="s">
        <v>81</v>
      </c>
      <c r="H216" s="19" t="s">
        <v>81</v>
      </c>
      <c r="I216" s="16"/>
      <c r="J216" s="16"/>
      <c r="K216" s="16"/>
    </row>
    <row r="217" spans="1:11" s="13" customFormat="1">
      <c r="A217" s="24" t="s">
        <v>97</v>
      </c>
      <c r="B217" s="24" t="s">
        <v>98</v>
      </c>
      <c r="C217" s="24" t="s">
        <v>99</v>
      </c>
      <c r="F217" s="25">
        <v>43916</v>
      </c>
      <c r="G217" s="18">
        <v>0</v>
      </c>
      <c r="H217" s="19">
        <v>0</v>
      </c>
      <c r="I217" s="16"/>
      <c r="J217" s="16"/>
      <c r="K217" s="16"/>
    </row>
    <row r="218" spans="1:11" s="13" customFormat="1">
      <c r="A218" s="24" t="s">
        <v>97</v>
      </c>
      <c r="B218" s="24" t="s">
        <v>98</v>
      </c>
      <c r="C218" s="24" t="s">
        <v>99</v>
      </c>
      <c r="F218" s="25">
        <v>44007</v>
      </c>
      <c r="G218" s="18">
        <v>0</v>
      </c>
      <c r="H218" s="19">
        <v>0</v>
      </c>
      <c r="I218" s="16"/>
      <c r="J218" s="16"/>
      <c r="K218" s="16"/>
    </row>
    <row r="219" spans="1:11" s="13" customFormat="1">
      <c r="A219" s="24" t="s">
        <v>97</v>
      </c>
      <c r="B219" s="24" t="s">
        <v>98</v>
      </c>
      <c r="C219" s="24" t="s">
        <v>99</v>
      </c>
      <c r="F219" s="25">
        <v>44098</v>
      </c>
      <c r="G219" s="18">
        <v>0</v>
      </c>
      <c r="H219" s="19">
        <v>0</v>
      </c>
      <c r="I219" s="16"/>
      <c r="J219" s="16"/>
      <c r="K219" s="16"/>
    </row>
    <row r="220" spans="1:11" s="13" customFormat="1">
      <c r="A220" s="24" t="s">
        <v>97</v>
      </c>
      <c r="B220" s="24" t="s">
        <v>98</v>
      </c>
      <c r="C220" s="24" t="s">
        <v>99</v>
      </c>
      <c r="F220" s="25">
        <v>44189</v>
      </c>
      <c r="G220" s="18">
        <v>0</v>
      </c>
      <c r="H220" s="19">
        <v>0</v>
      </c>
      <c r="I220" s="16"/>
      <c r="J220" s="16"/>
      <c r="K220" s="16"/>
    </row>
    <row r="221" spans="1:11" s="13" customFormat="1" ht="13">
      <c r="A221" s="26" t="s">
        <v>29</v>
      </c>
      <c r="B221" s="24"/>
      <c r="C221" s="24"/>
      <c r="F221" s="25"/>
      <c r="G221" s="20">
        <f>SUBTOTAL(9,G217:G220)</f>
        <v>0</v>
      </c>
      <c r="H221" s="20">
        <f>SUBTOTAL(9,H217:H220)</f>
        <v>0</v>
      </c>
      <c r="I221" s="16"/>
      <c r="J221" s="16"/>
      <c r="K221" s="16"/>
    </row>
    <row r="222" spans="1:11" s="13" customFormat="1">
      <c r="A222" s="24"/>
      <c r="B222" s="24"/>
      <c r="C222" s="24"/>
      <c r="F222" s="25"/>
      <c r="G222" s="18" t="s">
        <v>81</v>
      </c>
      <c r="H222" s="19" t="s">
        <v>81</v>
      </c>
      <c r="I222" s="16"/>
      <c r="J222" s="16"/>
      <c r="K222" s="16"/>
    </row>
    <row r="223" spans="1:11" s="13" customFormat="1">
      <c r="A223" s="24" t="s">
        <v>100</v>
      </c>
      <c r="B223" s="24" t="s">
        <v>101</v>
      </c>
      <c r="C223" s="24" t="s">
        <v>102</v>
      </c>
      <c r="F223" s="25">
        <v>43916</v>
      </c>
      <c r="G223" s="18">
        <v>0</v>
      </c>
      <c r="H223" s="19">
        <v>0</v>
      </c>
      <c r="I223" s="16"/>
      <c r="J223" s="16"/>
      <c r="K223" s="16"/>
    </row>
    <row r="224" spans="1:11" s="13" customFormat="1">
      <c r="A224" s="24" t="s">
        <v>100</v>
      </c>
      <c r="B224" s="24" t="s">
        <v>101</v>
      </c>
      <c r="C224" s="24" t="s">
        <v>102</v>
      </c>
      <c r="F224" s="25">
        <v>44007</v>
      </c>
      <c r="G224" s="18">
        <v>0</v>
      </c>
      <c r="H224" s="19">
        <v>0</v>
      </c>
      <c r="I224" s="16"/>
      <c r="J224" s="16"/>
      <c r="K224" s="16"/>
    </row>
    <row r="225" spans="1:11" s="13" customFormat="1">
      <c r="A225" s="24" t="s">
        <v>100</v>
      </c>
      <c r="B225" s="24" t="s">
        <v>101</v>
      </c>
      <c r="C225" s="24" t="s">
        <v>102</v>
      </c>
      <c r="F225" s="25">
        <v>44098</v>
      </c>
      <c r="G225" s="18">
        <v>0</v>
      </c>
      <c r="H225" s="19">
        <v>0</v>
      </c>
      <c r="I225" s="16"/>
      <c r="J225" s="16"/>
      <c r="K225" s="16"/>
    </row>
    <row r="226" spans="1:11" s="13" customFormat="1">
      <c r="A226" s="24" t="s">
        <v>100</v>
      </c>
      <c r="B226" s="24" t="s">
        <v>101</v>
      </c>
      <c r="C226" s="24" t="s">
        <v>102</v>
      </c>
      <c r="F226" s="25">
        <v>44189</v>
      </c>
      <c r="G226" s="18">
        <v>0</v>
      </c>
      <c r="H226" s="19">
        <v>0</v>
      </c>
      <c r="I226" s="16"/>
      <c r="J226" s="16"/>
      <c r="K226" s="16"/>
    </row>
    <row r="227" spans="1:11" s="13" customFormat="1" ht="13">
      <c r="A227" s="26" t="s">
        <v>29</v>
      </c>
      <c r="B227" s="24"/>
      <c r="C227" s="24"/>
      <c r="F227" s="25"/>
      <c r="G227" s="20">
        <f>SUBTOTAL(9,G223:G226)</f>
        <v>0</v>
      </c>
      <c r="H227" s="20">
        <f>SUBTOTAL(9,H223:H226)</f>
        <v>0</v>
      </c>
      <c r="I227" s="16"/>
      <c r="J227" s="16"/>
      <c r="K227" s="16"/>
    </row>
    <row r="228" spans="1:11" s="13" customFormat="1">
      <c r="A228" s="24"/>
      <c r="B228" s="24"/>
      <c r="C228" s="24"/>
      <c r="F228" s="25"/>
      <c r="G228" s="18" t="s">
        <v>81</v>
      </c>
      <c r="H228" s="19" t="s">
        <v>81</v>
      </c>
      <c r="I228" s="16"/>
      <c r="J228" s="16"/>
      <c r="K228" s="16"/>
    </row>
    <row r="229" spans="1:11" s="13" customFormat="1">
      <c r="A229" s="24" t="s">
        <v>103</v>
      </c>
      <c r="B229" s="24" t="s">
        <v>104</v>
      </c>
      <c r="C229" s="24" t="s">
        <v>105</v>
      </c>
      <c r="F229" s="25">
        <v>43916</v>
      </c>
      <c r="G229" s="18">
        <v>0</v>
      </c>
      <c r="H229" s="19">
        <v>0</v>
      </c>
      <c r="I229" s="16"/>
      <c r="J229" s="16"/>
      <c r="K229" s="16"/>
    </row>
    <row r="230" spans="1:11" s="13" customFormat="1">
      <c r="A230" s="24" t="s">
        <v>103</v>
      </c>
      <c r="B230" s="24" t="s">
        <v>104</v>
      </c>
      <c r="C230" s="24" t="s">
        <v>105</v>
      </c>
      <c r="F230" s="25">
        <v>44007</v>
      </c>
      <c r="G230" s="18">
        <v>0</v>
      </c>
      <c r="H230" s="19">
        <v>0</v>
      </c>
      <c r="I230" s="16"/>
      <c r="J230" s="16"/>
      <c r="K230" s="16"/>
    </row>
    <row r="231" spans="1:11" s="13" customFormat="1">
      <c r="A231" s="24" t="s">
        <v>103</v>
      </c>
      <c r="B231" s="24" t="s">
        <v>104</v>
      </c>
      <c r="C231" s="24" t="s">
        <v>105</v>
      </c>
      <c r="F231" s="25">
        <v>44098</v>
      </c>
      <c r="G231" s="18">
        <v>0</v>
      </c>
      <c r="H231" s="19">
        <v>0</v>
      </c>
      <c r="I231" s="16"/>
      <c r="J231" s="16"/>
      <c r="K231" s="16"/>
    </row>
    <row r="232" spans="1:11" s="13" customFormat="1">
      <c r="A232" s="24" t="s">
        <v>103</v>
      </c>
      <c r="B232" s="24" t="s">
        <v>104</v>
      </c>
      <c r="C232" s="24" t="s">
        <v>105</v>
      </c>
      <c r="F232" s="25">
        <v>44189</v>
      </c>
      <c r="G232" s="18">
        <v>0</v>
      </c>
      <c r="H232" s="19">
        <v>0</v>
      </c>
      <c r="I232" s="16"/>
      <c r="J232" s="16"/>
      <c r="K232" s="16"/>
    </row>
    <row r="233" spans="1:11" s="13" customFormat="1" ht="13">
      <c r="A233" s="26" t="s">
        <v>29</v>
      </c>
      <c r="B233" s="24"/>
      <c r="C233" s="24"/>
      <c r="F233" s="25"/>
      <c r="G233" s="20">
        <f>SUBTOTAL(9,G229:G232)</f>
        <v>0</v>
      </c>
      <c r="H233" s="20">
        <f>SUBTOTAL(9,H229:H232)</f>
        <v>0</v>
      </c>
      <c r="I233" s="16"/>
      <c r="J233" s="16"/>
      <c r="K233" s="16"/>
    </row>
    <row r="234" spans="1:11" s="13" customFormat="1">
      <c r="A234" s="24"/>
      <c r="B234" s="24"/>
      <c r="C234" s="24"/>
      <c r="F234" s="25"/>
      <c r="G234" s="18" t="s">
        <v>81</v>
      </c>
      <c r="H234" s="19" t="s">
        <v>81</v>
      </c>
      <c r="I234" s="16"/>
      <c r="J234" s="16"/>
      <c r="K234" s="16"/>
    </row>
    <row r="235" spans="1:11" s="13" customFormat="1">
      <c r="A235" s="24" t="s">
        <v>106</v>
      </c>
      <c r="B235" s="24" t="s">
        <v>107</v>
      </c>
      <c r="C235" s="24" t="s">
        <v>108</v>
      </c>
      <c r="F235" s="25">
        <v>43916</v>
      </c>
      <c r="G235" s="18">
        <v>0</v>
      </c>
      <c r="H235" s="19">
        <v>0</v>
      </c>
      <c r="I235" s="16"/>
      <c r="J235" s="16"/>
      <c r="K235" s="16"/>
    </row>
    <row r="236" spans="1:11" s="13" customFormat="1">
      <c r="A236" s="24" t="s">
        <v>106</v>
      </c>
      <c r="B236" s="24" t="s">
        <v>107</v>
      </c>
      <c r="C236" s="24" t="s">
        <v>108</v>
      </c>
      <c r="F236" s="25">
        <v>44007</v>
      </c>
      <c r="G236" s="18">
        <v>0</v>
      </c>
      <c r="H236" s="19">
        <v>0</v>
      </c>
      <c r="I236" s="16"/>
      <c r="J236" s="16"/>
      <c r="K236" s="16"/>
    </row>
    <row r="237" spans="1:11" s="13" customFormat="1">
      <c r="A237" s="24" t="s">
        <v>106</v>
      </c>
      <c r="B237" s="24" t="s">
        <v>107</v>
      </c>
      <c r="C237" s="24" t="s">
        <v>108</v>
      </c>
      <c r="F237" s="25">
        <v>44098</v>
      </c>
      <c r="G237" s="18">
        <v>0</v>
      </c>
      <c r="H237" s="19">
        <v>0</v>
      </c>
      <c r="I237" s="16"/>
      <c r="J237" s="16"/>
      <c r="K237" s="16"/>
    </row>
    <row r="238" spans="1:11" s="13" customFormat="1">
      <c r="A238" s="24" t="s">
        <v>106</v>
      </c>
      <c r="B238" s="24" t="s">
        <v>107</v>
      </c>
      <c r="C238" s="24" t="s">
        <v>108</v>
      </c>
      <c r="F238" s="25">
        <v>44189</v>
      </c>
      <c r="G238" s="18">
        <v>0</v>
      </c>
      <c r="H238" s="19">
        <v>0</v>
      </c>
      <c r="I238" s="16"/>
      <c r="J238" s="16"/>
      <c r="K238" s="16"/>
    </row>
    <row r="239" spans="1:11" s="13" customFormat="1" ht="13">
      <c r="A239" s="26" t="s">
        <v>29</v>
      </c>
      <c r="B239" s="24"/>
      <c r="C239" s="24"/>
      <c r="F239" s="25"/>
      <c r="G239" s="20">
        <f>SUBTOTAL(9,G235:G238)</f>
        <v>0</v>
      </c>
      <c r="H239" s="20">
        <f>SUBTOTAL(9,H235:H238)</f>
        <v>0</v>
      </c>
      <c r="I239" s="16"/>
      <c r="J239" s="16"/>
      <c r="K239" s="16"/>
    </row>
    <row r="240" spans="1:11" s="13" customFormat="1">
      <c r="A240" s="24"/>
      <c r="B240" s="24"/>
      <c r="C240" s="24"/>
      <c r="F240" s="25"/>
      <c r="G240" s="18" t="s">
        <v>81</v>
      </c>
      <c r="H240" s="19" t="s">
        <v>81</v>
      </c>
      <c r="I240" s="16"/>
      <c r="J240" s="16"/>
      <c r="K240" s="16"/>
    </row>
    <row r="241" spans="1:11" s="13" customFormat="1">
      <c r="A241" s="24" t="s">
        <v>109</v>
      </c>
      <c r="B241" s="24" t="s">
        <v>110</v>
      </c>
      <c r="C241" s="24" t="s">
        <v>111</v>
      </c>
      <c r="F241" s="25">
        <v>43916</v>
      </c>
      <c r="G241" s="18">
        <v>0</v>
      </c>
      <c r="H241" s="19">
        <v>0</v>
      </c>
      <c r="I241" s="16"/>
      <c r="J241" s="16"/>
      <c r="K241" s="16"/>
    </row>
    <row r="242" spans="1:11" s="13" customFormat="1">
      <c r="A242" s="24" t="s">
        <v>109</v>
      </c>
      <c r="B242" s="24" t="s">
        <v>110</v>
      </c>
      <c r="C242" s="24" t="s">
        <v>111</v>
      </c>
      <c r="F242" s="25">
        <v>44007</v>
      </c>
      <c r="G242" s="18">
        <v>0</v>
      </c>
      <c r="H242" s="19">
        <v>0</v>
      </c>
      <c r="I242" s="16"/>
      <c r="J242" s="16"/>
      <c r="K242" s="16"/>
    </row>
    <row r="243" spans="1:11" s="13" customFormat="1">
      <c r="A243" s="24" t="s">
        <v>109</v>
      </c>
      <c r="B243" s="24" t="s">
        <v>110</v>
      </c>
      <c r="C243" s="24" t="s">
        <v>111</v>
      </c>
      <c r="F243" s="25">
        <v>44098</v>
      </c>
      <c r="G243" s="18">
        <v>0</v>
      </c>
      <c r="H243" s="19">
        <v>0</v>
      </c>
      <c r="I243" s="16"/>
      <c r="J243" s="16"/>
      <c r="K243" s="16"/>
    </row>
    <row r="244" spans="1:11" s="13" customFormat="1">
      <c r="A244" s="24" t="s">
        <v>109</v>
      </c>
      <c r="B244" s="24" t="s">
        <v>110</v>
      </c>
      <c r="C244" s="24" t="s">
        <v>111</v>
      </c>
      <c r="F244" s="25">
        <v>44189</v>
      </c>
      <c r="G244" s="18">
        <v>0</v>
      </c>
      <c r="H244" s="19">
        <v>0</v>
      </c>
      <c r="I244" s="16"/>
      <c r="J244" s="16"/>
      <c r="K244" s="16"/>
    </row>
    <row r="245" spans="1:11" s="13" customFormat="1" ht="13">
      <c r="A245" s="26" t="s">
        <v>29</v>
      </c>
      <c r="B245" s="24"/>
      <c r="C245" s="24"/>
      <c r="F245" s="25"/>
      <c r="G245" s="20">
        <f>SUBTOTAL(9,G241:G244)</f>
        <v>0</v>
      </c>
      <c r="H245" s="20">
        <f>SUBTOTAL(9,H241:H244)</f>
        <v>0</v>
      </c>
      <c r="I245" s="16"/>
      <c r="J245" s="16"/>
      <c r="K245" s="16"/>
    </row>
    <row r="246" spans="1:11" s="13" customFormat="1">
      <c r="A246" s="24"/>
      <c r="B246" s="24"/>
      <c r="C246" s="24"/>
      <c r="F246" s="25"/>
      <c r="G246" s="18" t="s">
        <v>81</v>
      </c>
      <c r="H246" s="19" t="s">
        <v>81</v>
      </c>
      <c r="I246" s="16"/>
      <c r="J246" s="16"/>
      <c r="K246" s="16"/>
    </row>
    <row r="247" spans="1:11" s="13" customFormat="1">
      <c r="A247" s="24" t="s">
        <v>112</v>
      </c>
      <c r="B247" s="24" t="s">
        <v>113</v>
      </c>
      <c r="C247" s="24" t="s">
        <v>114</v>
      </c>
      <c r="F247" s="25">
        <v>43916</v>
      </c>
      <c r="G247" s="18">
        <v>0</v>
      </c>
      <c r="H247" s="19">
        <v>0</v>
      </c>
      <c r="I247" s="16"/>
      <c r="J247" s="16"/>
      <c r="K247" s="16"/>
    </row>
    <row r="248" spans="1:11" s="13" customFormat="1">
      <c r="A248" s="24" t="s">
        <v>112</v>
      </c>
      <c r="B248" s="24" t="s">
        <v>113</v>
      </c>
      <c r="C248" s="24" t="s">
        <v>114</v>
      </c>
      <c r="F248" s="25">
        <v>44007</v>
      </c>
      <c r="G248" s="18">
        <v>0</v>
      </c>
      <c r="H248" s="19">
        <v>0</v>
      </c>
      <c r="I248" s="16"/>
      <c r="J248" s="16"/>
      <c r="K248" s="16"/>
    </row>
    <row r="249" spans="1:11" s="13" customFormat="1">
      <c r="A249" s="24" t="s">
        <v>112</v>
      </c>
      <c r="B249" s="24" t="s">
        <v>113</v>
      </c>
      <c r="C249" s="24" t="s">
        <v>114</v>
      </c>
      <c r="F249" s="25">
        <v>44098</v>
      </c>
      <c r="G249" s="18">
        <v>0</v>
      </c>
      <c r="H249" s="19">
        <v>0</v>
      </c>
      <c r="I249" s="16"/>
      <c r="J249" s="16"/>
      <c r="K249" s="16"/>
    </row>
    <row r="250" spans="1:11" s="13" customFormat="1">
      <c r="A250" s="24" t="s">
        <v>112</v>
      </c>
      <c r="B250" s="24" t="s">
        <v>113</v>
      </c>
      <c r="C250" s="24" t="s">
        <v>114</v>
      </c>
      <c r="F250" s="25">
        <v>44189</v>
      </c>
      <c r="G250" s="18">
        <v>0</v>
      </c>
      <c r="H250" s="19">
        <v>0</v>
      </c>
      <c r="I250" s="16"/>
      <c r="J250" s="16"/>
      <c r="K250" s="16"/>
    </row>
    <row r="251" spans="1:11" s="13" customFormat="1" ht="13">
      <c r="A251" s="26" t="s">
        <v>29</v>
      </c>
      <c r="B251" s="24"/>
      <c r="C251" s="24"/>
      <c r="G251" s="20">
        <f>SUBTOTAL(9,G247:G250)</f>
        <v>0</v>
      </c>
      <c r="H251" s="20">
        <f>SUBTOTAL(9,H247:H250)</f>
        <v>0</v>
      </c>
      <c r="I251" s="16"/>
      <c r="J251" s="16"/>
      <c r="K251" s="16"/>
    </row>
    <row r="252" spans="1:11" s="13" customFormat="1"/>
    <row r="253" spans="1:11" ht="43.5" customHeight="1">
      <c r="A253" s="31" t="s">
        <v>115</v>
      </c>
      <c r="B253" s="31"/>
      <c r="C253" s="31"/>
      <c r="D253" s="31"/>
      <c r="E253" s="31"/>
      <c r="F253" s="31"/>
      <c r="G253" s="31"/>
      <c r="H253" s="31"/>
    </row>
    <row r="254" spans="1:11" ht="13">
      <c r="A254" s="32" t="s">
        <v>116</v>
      </c>
      <c r="B254" s="32"/>
      <c r="C254" s="32"/>
      <c r="D254" s="32"/>
      <c r="E254" s="32"/>
      <c r="F254" s="32"/>
      <c r="G254" s="32"/>
      <c r="H254" s="32"/>
    </row>
    <row r="255" spans="1:11" ht="88.5" customHeight="1">
      <c r="A255" s="33" t="s">
        <v>117</v>
      </c>
      <c r="B255" s="33"/>
      <c r="C255" s="33"/>
      <c r="D255" s="33"/>
      <c r="E255" s="33"/>
      <c r="F255" s="33"/>
      <c r="G255" s="33"/>
      <c r="H255" s="33"/>
    </row>
  </sheetData>
  <mergeCells count="4">
    <mergeCell ref="A4:F6"/>
    <mergeCell ref="A253:H253"/>
    <mergeCell ref="A254:H254"/>
    <mergeCell ref="A255:H255"/>
  </mergeCells>
  <phoneticPr fontId="0" type="noConversion"/>
  <printOptions gridLines="1"/>
  <pageMargins left="0.75" right="0.75" top="1" bottom="1" header="0.5" footer="0.5"/>
  <pageSetup scale="63" orientation="landscape" r:id="rId1"/>
  <headerFooter alignWithMargins="0">
    <oddHeader xml:space="preserve">&amp;C&amp;"Garamond Premr Pro,Bold"&amp;8NRA LAYOUT
2020 YEAR-END TAX REPORTING INFORMATION
</oddHeader>
    <oddFooter>&amp;L&amp;1#&amp;"Calibri"&amp;10&amp;K008000NTAC:3NS-20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NRA Layout</vt:lpstr>
      <vt:lpstr>'NRA Layout'!Print_Area</vt:lpstr>
    </vt:vector>
  </TitlesOfParts>
  <Company>Wall Street Concepts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feuerstein</dc:creator>
  <cp:lastModifiedBy>Chris King</cp:lastModifiedBy>
  <cp:lastPrinted>2015-08-06T15:09:16Z</cp:lastPrinted>
  <dcterms:created xsi:type="dcterms:W3CDTF">2006-06-20T13:56:00Z</dcterms:created>
  <dcterms:modified xsi:type="dcterms:W3CDTF">2021-02-17T17:45:32Z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3ca9ef-1496-417f-9285-25b5037985b9_Enabled">
    <vt:lpwstr>true</vt:lpwstr>
  </property>
  <property fmtid="{D5CDD505-2E9C-101B-9397-08002B2CF9AE}" pid="3" name="MSIP_Label_da3ca9ef-1496-417f-9285-25b5037985b9_SetDate">
    <vt:lpwstr>2021-02-17T17:44:49Z</vt:lpwstr>
  </property>
  <property fmtid="{D5CDD505-2E9C-101B-9397-08002B2CF9AE}" pid="4" name="MSIP_Label_da3ca9ef-1496-417f-9285-25b5037985b9_Method">
    <vt:lpwstr>Standard</vt:lpwstr>
  </property>
  <property fmtid="{D5CDD505-2E9C-101B-9397-08002B2CF9AE}" pid="5" name="MSIP_Label_da3ca9ef-1496-417f-9285-25b5037985b9_Name">
    <vt:lpwstr>Non-Sensitive Business Use - Footer</vt:lpwstr>
  </property>
  <property fmtid="{D5CDD505-2E9C-101B-9397-08002B2CF9AE}" pid="6" name="MSIP_Label_da3ca9ef-1496-417f-9285-25b5037985b9_SiteId">
    <vt:lpwstr>2434528d-4270-4977-81dd-a6308c1761a3</vt:lpwstr>
  </property>
  <property fmtid="{D5CDD505-2E9C-101B-9397-08002B2CF9AE}" pid="7" name="MSIP_Label_da3ca9ef-1496-417f-9285-25b5037985b9_ActionId">
    <vt:lpwstr>588f69a9-899f-4d34-8d60-ba932378a5c8</vt:lpwstr>
  </property>
  <property fmtid="{D5CDD505-2E9C-101B-9397-08002B2CF9AE}" pid="8" name="MSIP_Label_da3ca9ef-1496-417f-9285-25b5037985b9_ContentBits">
    <vt:lpwstr>2</vt:lpwstr>
  </property>
</Properties>
</file>